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F20"/>
  <c r="G20"/>
  <c r="J8"/>
  <c r="I8"/>
  <c r="H8"/>
  <c r="G8"/>
  <c r="F8"/>
  <c r="E8"/>
  <c r="I21" l="1"/>
  <c r="G21"/>
  <c r="H21"/>
  <c r="J21"/>
</calcChain>
</file>

<file path=xl/sharedStrings.xml><?xml version="1.0" encoding="utf-8"?>
<sst xmlns="http://schemas.openxmlformats.org/spreadsheetml/2006/main" count="57" uniqueCount="56">
  <si>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</si>
  <si>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</si>
  <si>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</si>
  <si>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</si>
  <si>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</si>
  <si>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</si>
  <si>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</si>
  <si>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</si>
  <si>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</si>
  <si>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</si>
  <si>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</si>
  <si>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</si>
  <si>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</si>
  <si>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</si>
  <si>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</si>
  <si>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</si>
  <si>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</si>
  <si>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</si>
  <si>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</si>
  <si>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</si>
  <si>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</si>
  <si>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</si>
  <si>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</si>
  <si>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</si>
  <si>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</si>
  <si>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</si>
  <si>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</si>
  <si>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150,00/5,00</t>
  </si>
  <si>
    <t>1.04</t>
  </si>
  <si>
    <t xml:space="preserve">Хлеб пшеничный обогащенный для детского питания </t>
  </si>
  <si>
    <t>ЛДП</t>
  </si>
  <si>
    <t>ИТОГО по приему: Обед</t>
  </si>
  <si>
    <t>ИТОГО по приему: За день</t>
  </si>
  <si>
    <t>Каша рисовая молочная</t>
  </si>
  <si>
    <t>1,32</t>
  </si>
  <si>
    <t>Фрукты свежие, шт</t>
  </si>
  <si>
    <t>100/шт</t>
  </si>
  <si>
    <t>284</t>
  </si>
  <si>
    <t>Чай с лимоном и сахаром</t>
  </si>
  <si>
    <t>4.10</t>
  </si>
  <si>
    <t>Сыр порционно</t>
  </si>
  <si>
    <t>ИТОГО по приему: Завтрак</t>
  </si>
  <si>
    <t>6</t>
  </si>
  <si>
    <t>Салат из белокачанной капусты</t>
  </si>
  <si>
    <t>63</t>
  </si>
  <si>
    <t>Суп с бобовыми</t>
  </si>
  <si>
    <t>1.10/233</t>
  </si>
  <si>
    <t>Котлеты из говядины с томатным соусом</t>
  </si>
  <si>
    <t>60,00/30,00</t>
  </si>
  <si>
    <t>138</t>
  </si>
  <si>
    <t>Пюре картофельное</t>
  </si>
  <si>
    <t>1.08</t>
  </si>
  <si>
    <t>Хлеб ржаной</t>
  </si>
  <si>
    <t>293</t>
  </si>
  <si>
    <t>Компот из сухофруктов</t>
  </si>
  <si>
    <t>МБОУ СОШ № 3 г. Бирска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</si>
</sst>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 wrapText="1"/>
    </xf>
    <xf numFmtId="0" fontId="2" fillId="2" borderId="8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2" fillId="2" borderId="10" xfId="0" applyFont="1" applyFill="1" applyBorder="1" applyAlignment="1" applyProtection="1">
      <alignment horizontal="center" wrapText="1"/>
      <protection locked="0"/>
    </xf>
    <xf numFmtId="49" fontId="1" fillId="2" borderId="1" xfId="0" applyNumberFormat="1" applyFont="1" applyFill="1" applyBorder="1" applyAlignment="1" applyProtection="1">
      <alignment wrapText="1"/>
      <protection locked="0"/>
    </xf>
    <xf numFmtId="0" fontId="1" fillId="2" borderId="0" xfId="0" applyFont="1" applyFill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wrapText="1"/>
      <protection locked="0"/>
    </xf>
    <xf numFmtId="2" fontId="1" fillId="2" borderId="5" xfId="0" applyNumberFormat="1" applyFont="1" applyFill="1" applyBorder="1" applyAlignment="1" applyProtection="1">
      <alignment horizont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C1" workbookViewId="0">
      <selection activeCell="C22" sqref="C22:J24"/>
    </sheetView>
  </sheetViews>
  <sheetFormatPr defaultColWidth="17.42578125" defaultRowHeight="15.75"/>
  <cols>
    <col min="1" max="1" width="17.42578125" style="1"/>
    <col min="2" max="2" width="14.42578125" style="1" customWidth="1"/>
    <col min="3" max="3" width="10.85546875" style="1" customWidth="1"/>
    <col min="4" max="4" width="69.28515625" style="1" customWidth="1"/>
    <col min="5" max="5" width="12.5703125" style="1" customWidth="1"/>
    <col min="6" max="6" width="12.85546875" style="1" customWidth="1"/>
    <col min="7" max="7" width="15.7109375" style="1" customWidth="1"/>
    <col min="8" max="8" width="13.42578125" style="1" customWidth="1"/>
    <col min="9" max="9" width="14.28515625" style="1" customWidth="1"/>
    <col min="10" max="10" width="14" style="1" customWidth="1"/>
    <col min="11" max="16384" width="17.42578125" style="1"/>
  </cols>
  <sheetData>
    <row r="1" spans="1:10">
      <c r="A1" s="2" t="s">
        <v>0</v>
      </c>
      <c r="B1" s="3" t="s">
        <v>55</v>
      </c>
      <c r="C1" s="4"/>
      <c r="D1" s="5"/>
      <c r="E1" s="2" t="s">
        <v>1</v>
      </c>
      <c r="F1" s="6" t="s">
        <v>30</v>
      </c>
      <c r="G1" s="7"/>
      <c r="H1" s="7"/>
      <c r="I1" s="2" t="s">
        <v>2</v>
      </c>
      <c r="J1" s="18">
        <v>44348</v>
      </c>
    </row>
    <row r="2" spans="1:10" ht="16.5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2.2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9" t="s">
        <v>12</v>
      </c>
    </row>
    <row r="4" spans="1:10" ht="16.5" thickBot="1">
      <c r="A4" s="10" t="s">
        <v>13</v>
      </c>
      <c r="B4" s="11" t="s">
        <v>14</v>
      </c>
      <c r="C4" s="12">
        <v>180</v>
      </c>
      <c r="D4" s="12" t="s">
        <v>33</v>
      </c>
      <c r="E4" s="13" t="s">
        <v>27</v>
      </c>
      <c r="F4" s="13">
        <v>15</v>
      </c>
      <c r="G4" s="13">
        <v>173.25</v>
      </c>
      <c r="H4" s="13">
        <v>3.9</v>
      </c>
      <c r="I4" s="13">
        <v>5.4</v>
      </c>
      <c r="J4" s="13">
        <v>27.7</v>
      </c>
    </row>
    <row r="5" spans="1:10" ht="16.5" thickBot="1">
      <c r="A5" s="14"/>
      <c r="B5" s="11" t="s">
        <v>15</v>
      </c>
      <c r="C5" s="12" t="s">
        <v>37</v>
      </c>
      <c r="D5" s="12" t="s">
        <v>38</v>
      </c>
      <c r="E5" s="13">
        <v>200</v>
      </c>
      <c r="F5" s="13">
        <v>4</v>
      </c>
      <c r="G5" s="13">
        <v>38</v>
      </c>
      <c r="H5" s="13">
        <v>0.2</v>
      </c>
      <c r="I5" s="13">
        <v>0.03</v>
      </c>
      <c r="J5" s="13">
        <v>9.3000000000000007</v>
      </c>
    </row>
    <row r="6" spans="1:10" ht="16.5" thickBot="1">
      <c r="A6" s="14"/>
      <c r="B6" s="11" t="s">
        <v>16</v>
      </c>
      <c r="C6" s="12" t="s">
        <v>28</v>
      </c>
      <c r="D6" s="12" t="s">
        <v>29</v>
      </c>
      <c r="E6" s="13">
        <v>45</v>
      </c>
      <c r="F6" s="13">
        <v>2</v>
      </c>
      <c r="G6" s="13">
        <v>103.95</v>
      </c>
      <c r="H6" s="13">
        <v>3.37</v>
      </c>
      <c r="I6" s="13">
        <v>0.45</v>
      </c>
      <c r="J6" s="13">
        <v>21.6</v>
      </c>
    </row>
    <row r="7" spans="1:10" ht="16.5" thickBot="1">
      <c r="A7" s="14"/>
      <c r="B7" s="11"/>
      <c r="C7" s="12" t="s">
        <v>39</v>
      </c>
      <c r="D7" s="12" t="s">
        <v>40</v>
      </c>
      <c r="E7" s="13">
        <v>10</v>
      </c>
      <c r="F7" s="13">
        <v>6</v>
      </c>
      <c r="G7" s="13">
        <v>35</v>
      </c>
      <c r="H7" s="13">
        <v>2.7</v>
      </c>
      <c r="I7" s="13">
        <v>2.65</v>
      </c>
      <c r="J7" s="13">
        <v>0</v>
      </c>
    </row>
    <row r="8" spans="1:10" ht="63.75" thickBot="1">
      <c r="A8" s="14"/>
      <c r="B8" s="11"/>
      <c r="C8" s="12" t="s">
        <v>41</v>
      </c>
      <c r="D8" s="12"/>
      <c r="E8" s="13">
        <f>150+5+100+E5+E7+E6</f>
        <v>510</v>
      </c>
      <c r="F8" s="13">
        <f>SUM(F4:F7)</f>
        <v>27</v>
      </c>
      <c r="G8" s="13">
        <f>G4+G10+G5+G7+G6</f>
        <v>484.59999999999997</v>
      </c>
      <c r="H8" s="13">
        <f>H4+H10+H5+H7+H6</f>
        <v>10.27</v>
      </c>
      <c r="I8" s="13">
        <f>I4+I10+I5+I7+I6</f>
        <v>10.93</v>
      </c>
      <c r="J8" s="13">
        <f>J4+J10+J5+J7+J6</f>
        <v>81.400000000000006</v>
      </c>
    </row>
    <row r="9" spans="1:10" ht="16.5" thickBot="1">
      <c r="A9" s="15"/>
      <c r="B9" s="12"/>
      <c r="C9" s="12"/>
      <c r="D9" s="12"/>
      <c r="E9" s="13"/>
      <c r="F9" s="13"/>
      <c r="G9" s="13"/>
      <c r="H9" s="13"/>
      <c r="I9" s="13"/>
      <c r="J9" s="13"/>
    </row>
    <row r="10" spans="1:10" ht="16.5" thickBot="1">
      <c r="A10" s="10" t="s">
        <v>17</v>
      </c>
      <c r="B10" s="12" t="s">
        <v>18</v>
      </c>
      <c r="C10" s="12" t="s">
        <v>34</v>
      </c>
      <c r="D10" s="12" t="s">
        <v>35</v>
      </c>
      <c r="E10" s="13" t="s">
        <v>36</v>
      </c>
      <c r="F10" s="13">
        <v>15</v>
      </c>
      <c r="G10" s="13">
        <v>134.4</v>
      </c>
      <c r="H10" s="13">
        <v>0.1</v>
      </c>
      <c r="I10" s="13">
        <v>2.4</v>
      </c>
      <c r="J10" s="13">
        <v>22.8</v>
      </c>
    </row>
    <row r="11" spans="1:10" ht="16.5" thickBot="1">
      <c r="A11" s="14"/>
      <c r="B11" s="12"/>
      <c r="C11" s="12"/>
      <c r="D11" s="12"/>
      <c r="E11" s="13"/>
      <c r="F11" s="13"/>
      <c r="G11" s="13"/>
      <c r="H11" s="13"/>
      <c r="I11" s="13"/>
      <c r="J11" s="13"/>
    </row>
    <row r="12" spans="1:10" ht="16.5" thickBot="1">
      <c r="A12" s="14"/>
      <c r="B12" s="12"/>
      <c r="C12" s="12"/>
      <c r="D12" s="12"/>
      <c r="E12" s="16"/>
      <c r="F12" s="16"/>
      <c r="G12" s="16"/>
      <c r="H12" s="16"/>
      <c r="I12" s="16"/>
      <c r="J12" s="20"/>
    </row>
    <row r="13" spans="1:10" ht="16.5" thickBot="1">
      <c r="A13" s="15"/>
      <c r="B13" s="13" t="s">
        <v>20</v>
      </c>
      <c r="C13" s="12" t="s">
        <v>42</v>
      </c>
      <c r="D13" s="12" t="s">
        <v>43</v>
      </c>
      <c r="E13" s="12">
        <v>60</v>
      </c>
      <c r="F13" s="12">
        <v>8.3000000000000007</v>
      </c>
      <c r="G13" s="12">
        <v>53.7</v>
      </c>
      <c r="H13" s="12">
        <v>1.27</v>
      </c>
      <c r="I13" s="12">
        <v>2.7</v>
      </c>
      <c r="J13" s="12">
        <v>6.15</v>
      </c>
    </row>
    <row r="14" spans="1:10" ht="16.5" thickBot="1">
      <c r="A14" s="10" t="s">
        <v>19</v>
      </c>
      <c r="B14" s="13" t="s">
        <v>21</v>
      </c>
      <c r="C14" s="12" t="s">
        <v>44</v>
      </c>
      <c r="D14" s="12" t="s">
        <v>45</v>
      </c>
      <c r="E14" s="12">
        <v>200</v>
      </c>
      <c r="F14" s="12">
        <v>16</v>
      </c>
      <c r="G14" s="12">
        <v>159.19999999999999</v>
      </c>
      <c r="H14" s="12">
        <v>6.32</v>
      </c>
      <c r="I14" s="12">
        <v>3.44</v>
      </c>
      <c r="J14" s="12">
        <v>25.2</v>
      </c>
    </row>
    <row r="15" spans="1:10" ht="16.5" thickBot="1">
      <c r="A15" s="14"/>
      <c r="B15" s="13" t="s">
        <v>22</v>
      </c>
      <c r="C15" s="12" t="s">
        <v>46</v>
      </c>
      <c r="D15" s="12" t="s">
        <v>47</v>
      </c>
      <c r="E15" s="12" t="s">
        <v>48</v>
      </c>
      <c r="F15" s="12">
        <v>30</v>
      </c>
      <c r="G15" s="12">
        <v>100.3</v>
      </c>
      <c r="H15" s="12">
        <v>5.07</v>
      </c>
      <c r="I15" s="12">
        <v>5.72</v>
      </c>
      <c r="J15" s="12">
        <v>6.7</v>
      </c>
    </row>
    <row r="16" spans="1:10" ht="16.5" thickBot="1">
      <c r="A16" s="14"/>
      <c r="B16" s="13" t="s">
        <v>23</v>
      </c>
      <c r="C16" s="12" t="s">
        <v>49</v>
      </c>
      <c r="D16" s="12" t="s">
        <v>50</v>
      </c>
      <c r="E16" s="12" t="s">
        <v>27</v>
      </c>
      <c r="F16" s="12">
        <v>16</v>
      </c>
      <c r="G16" s="12">
        <v>138.33000000000001</v>
      </c>
      <c r="H16" s="12">
        <v>3.08</v>
      </c>
      <c r="I16" s="12">
        <v>4.91</v>
      </c>
      <c r="J16" s="12">
        <v>20</v>
      </c>
    </row>
    <row r="17" spans="1:10" ht="16.5" thickBot="1">
      <c r="A17" s="14"/>
      <c r="B17" s="13" t="s">
        <v>24</v>
      </c>
      <c r="C17" s="12" t="s">
        <v>53</v>
      </c>
      <c r="D17" s="12" t="s">
        <v>54</v>
      </c>
      <c r="E17" s="12">
        <v>200</v>
      </c>
      <c r="F17" s="12">
        <v>5</v>
      </c>
      <c r="G17" s="12">
        <v>89</v>
      </c>
      <c r="H17" s="12">
        <v>0.9</v>
      </c>
      <c r="I17" s="12">
        <v>0.05</v>
      </c>
      <c r="J17" s="12">
        <v>20.6</v>
      </c>
    </row>
    <row r="18" spans="1:10" ht="16.5" thickBot="1">
      <c r="A18" s="14"/>
      <c r="B18" s="13" t="s">
        <v>25</v>
      </c>
      <c r="C18" s="12"/>
      <c r="D18" s="12"/>
      <c r="E18" s="12"/>
      <c r="F18" s="12"/>
      <c r="G18" s="12"/>
      <c r="H18" s="12"/>
      <c r="I18" s="12"/>
      <c r="J18" s="12"/>
    </row>
    <row r="19" spans="1:10" ht="16.5" thickBot="1">
      <c r="A19" s="14"/>
      <c r="B19" s="13" t="s">
        <v>26</v>
      </c>
      <c r="C19" s="12" t="s">
        <v>51</v>
      </c>
      <c r="D19" s="12" t="s">
        <v>52</v>
      </c>
      <c r="E19" s="12">
        <v>60</v>
      </c>
      <c r="F19" s="12">
        <v>3</v>
      </c>
      <c r="G19" s="12">
        <v>155</v>
      </c>
      <c r="H19" s="12">
        <v>5.0999999999999996</v>
      </c>
      <c r="I19" s="12">
        <v>1.98</v>
      </c>
      <c r="J19" s="12">
        <v>28.98</v>
      </c>
    </row>
    <row r="20" spans="1:10" ht="63.75" thickBot="1">
      <c r="A20" s="14"/>
      <c r="B20" s="13"/>
      <c r="C20" s="12" t="s">
        <v>31</v>
      </c>
      <c r="D20" s="12"/>
      <c r="E20" s="12">
        <v>765</v>
      </c>
      <c r="F20" s="13">
        <f>SUM(F13:F17)</f>
        <v>75.3</v>
      </c>
      <c r="G20" s="12">
        <f>G13+G14+G15+G16+G19+G17</f>
        <v>695.53</v>
      </c>
      <c r="H20" s="12">
        <f>H13+H14+H15+H16+H19+H17</f>
        <v>21.74</v>
      </c>
      <c r="I20" s="12">
        <f>I13+I14+I15+I16+I19+I17</f>
        <v>18.8</v>
      </c>
      <c r="J20" s="12">
        <f>J13+J14+J15+J16+J19+J17</f>
        <v>107.63</v>
      </c>
    </row>
    <row r="21" spans="1:10" ht="63.75" thickBot="1">
      <c r="A21" s="14"/>
      <c r="B21" s="17"/>
      <c r="C21" s="12" t="s">
        <v>32</v>
      </c>
      <c r="D21" s="12"/>
      <c r="E21" s="13">
        <v>1275</v>
      </c>
      <c r="F21" s="13">
        <v>120.3</v>
      </c>
      <c r="G21" s="12">
        <f>G8+G20</f>
        <v>1180.1299999999999</v>
      </c>
      <c r="H21" s="12">
        <f>H8+H20</f>
        <v>32.01</v>
      </c>
      <c r="I21" s="12">
        <f>I8+I20</f>
        <v>29.73</v>
      </c>
      <c r="J21" s="12">
        <f>J8+J20</f>
        <v>189.03</v>
      </c>
    </row>
  </sheetData>
  <mergeCells count="4">
    <mergeCell ref="A14:A21"/>
    <mergeCell ref="B1:D1"/>
    <mergeCell ref="A4:A9"/>
    <mergeCell ref="A10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2021-06-30T20:14:13Z</dcterms:modified>
</cp:coreProperties>
</file>