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8145"/>
  </bookViews>
  <sheets>
    <sheet name="1" sheetId="1" r:id="rId1"/>
  </sheets>
  <calcPr calcId="14562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  <c r="F10" i="1"/>
  <c r="J7" i="1" l="1"/>
  <c r="I7" i="1"/>
  <c r="H7" i="1"/>
  <c r="G7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<sst xmlns="http://schemas.openxmlformats.org/spreadsheetml/2006/main" count="35" uniqueCount="35">
  <si>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</si>
  <si>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</si>
  <si>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</si>
  <si>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</si>
  <si>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</si>
  <si>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</si>
  <si>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</si>
  <si>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</si>
  <si>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</si>
  <si>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</si>
  <si>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</si>
  <si>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</si>
  <si>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</si>
  <si>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</si>
  <si>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</si>
  <si>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</si>
  <si>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</si>
  <si>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</si>
  <si>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</si>
  <si>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</si>
  <si>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</si>
  <si>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</si>
  <si>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</si>
  <si>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</si>
  <si>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</si>
  <si>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</si>
  <si>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</si>
  <si>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Миништы</t>
  </si>
  <si>
    <t xml:space="preserve">Хлеб пшеничный обогащенный витаминами для детского питания </t>
  </si>
  <si>
    <t>Итого:</t>
  </si>
  <si>
    <t>Котлеты куриные с соусом</t>
  </si>
  <si>
    <t>Макаронные изделия отварные</t>
  </si>
  <si>
    <t>Чай  с сахаром</t>
  </si>
  <si>
    <t xml:space="preserve">Масло сливочное </t>
  </si>
  <si>
    <t>Плюшка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</si>
</sst>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4" sqref="J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44459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15">
        <v>451</v>
      </c>
      <c r="D4" s="15" t="s">
        <v>30</v>
      </c>
      <c r="E4" s="15">
        <v>90</v>
      </c>
      <c r="F4" s="25">
        <v>29.53</v>
      </c>
      <c r="G4" s="15">
        <v>233</v>
      </c>
      <c r="H4" s="15">
        <v>8.3000000000000007</v>
      </c>
      <c r="I4" s="15">
        <v>7.1</v>
      </c>
      <c r="J4" s="16">
        <v>9</v>
      </c>
    </row>
    <row r="5" spans="1:10" ht="15.75" thickBot="1" x14ac:dyDescent="0.3">
      <c r="A5" s="7"/>
      <c r="B5" s="10"/>
      <c r="C5" s="15">
        <v>211.56</v>
      </c>
      <c r="D5" s="15" t="s">
        <v>31</v>
      </c>
      <c r="E5" s="21">
        <v>150</v>
      </c>
      <c r="F5" s="28">
        <v>5.34</v>
      </c>
      <c r="G5" s="21">
        <v>237.47</v>
      </c>
      <c r="H5" s="21">
        <v>4.5999999999999996</v>
      </c>
      <c r="I5" s="21">
        <v>9.9600000000000009</v>
      </c>
      <c r="J5" s="22">
        <v>32.25</v>
      </c>
    </row>
    <row r="6" spans="1:10" ht="15.75" thickBot="1" x14ac:dyDescent="0.3">
      <c r="A6" s="7"/>
      <c r="B6" s="1" t="s">
        <v>12</v>
      </c>
      <c r="C6" s="15">
        <v>282.11</v>
      </c>
      <c r="D6" s="15" t="s">
        <v>32</v>
      </c>
      <c r="E6" s="17">
        <v>200</v>
      </c>
      <c r="F6" s="26">
        <v>0.91</v>
      </c>
      <c r="G6" s="17">
        <v>40</v>
      </c>
      <c r="H6" s="17">
        <v>0</v>
      </c>
      <c r="I6" s="17">
        <v>0</v>
      </c>
      <c r="J6" s="18">
        <v>10</v>
      </c>
    </row>
    <row r="7" spans="1:10" ht="15.75" thickBot="1" x14ac:dyDescent="0.3">
      <c r="A7" s="7"/>
      <c r="B7" s="1" t="s">
        <v>23</v>
      </c>
      <c r="C7" s="15">
        <v>420.06</v>
      </c>
      <c r="D7" s="15" t="s">
        <v>28</v>
      </c>
      <c r="E7" s="17">
        <v>55</v>
      </c>
      <c r="F7" s="26">
        <v>2.7</v>
      </c>
      <c r="G7" s="17">
        <f>78*2.1</f>
        <v>163.80000000000001</v>
      </c>
      <c r="H7" s="17">
        <f>2.4*2.1</f>
        <v>5.04</v>
      </c>
      <c r="I7" s="17">
        <f>0.3*2.1</f>
        <v>0.63</v>
      </c>
      <c r="J7" s="18">
        <f>16.5*2.1</f>
        <v>34.65</v>
      </c>
    </row>
    <row r="8" spans="1:10" ht="15.75" thickBot="1" x14ac:dyDescent="0.3">
      <c r="A8" s="7"/>
      <c r="B8" s="2"/>
      <c r="C8" s="15">
        <v>401.08</v>
      </c>
      <c r="D8" s="15" t="s">
        <v>33</v>
      </c>
      <c r="E8" s="17">
        <v>5</v>
      </c>
      <c r="F8" s="26">
        <v>2.0249999999999999</v>
      </c>
      <c r="G8" s="17">
        <v>50</v>
      </c>
      <c r="H8" s="17">
        <v>0.1</v>
      </c>
      <c r="I8" s="17">
        <v>5.8</v>
      </c>
      <c r="J8" s="18">
        <v>0.1</v>
      </c>
    </row>
    <row r="9" spans="1:10" ht="15.75" thickBot="1" x14ac:dyDescent="0.3">
      <c r="A9" s="7"/>
      <c r="B9" s="2"/>
      <c r="C9" s="15"/>
      <c r="D9" s="15" t="s">
        <v>34</v>
      </c>
      <c r="E9" s="30">
        <v>100</v>
      </c>
      <c r="F9" s="31">
        <v>17</v>
      </c>
      <c r="G9" s="30">
        <v>356</v>
      </c>
      <c r="H9" s="30">
        <v>7</v>
      </c>
      <c r="I9" s="30">
        <v>10</v>
      </c>
      <c r="J9" s="32">
        <v>58</v>
      </c>
    </row>
    <row r="10" spans="1:10" ht="15.75" thickBot="1" x14ac:dyDescent="0.3">
      <c r="A10" s="8"/>
      <c r="B10" s="2" t="s">
        <v>29</v>
      </c>
      <c r="C10" s="15"/>
      <c r="D10" s="15"/>
      <c r="E10" s="27">
        <f>SUM(E4:E9)</f>
        <v>600</v>
      </c>
      <c r="F10" s="27">
        <f>SUM(F4:F9)</f>
        <v>57.505000000000003</v>
      </c>
      <c r="G10" s="27">
        <f t="shared" ref="G10:J10" si="0">SUM(G4:G9)</f>
        <v>1080.27</v>
      </c>
      <c r="H10" s="27">
        <f t="shared" si="0"/>
        <v>25.040000000000003</v>
      </c>
      <c r="I10" s="27">
        <f t="shared" si="0"/>
        <v>33.49</v>
      </c>
      <c r="J10" s="27">
        <f t="shared" si="0"/>
        <v>144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</cp:lastModifiedBy>
  <cp:lastPrinted>2021-05-18T10:32:40Z</cp:lastPrinted>
  <dcterms:created xsi:type="dcterms:W3CDTF">2015-06-05T18:19:34Z</dcterms:created>
  <dcterms:modified xsi:type="dcterms:W3CDTF">2021-09-19T14:14:37Z</dcterms:modified>
</cp:coreProperties>
</file>