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5412CC3D-078B-4A1E-86AD-887DE764D0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00" i="1"/>
  <c r="L119" i="1"/>
  <c r="L43" i="1"/>
  <c r="L24" i="1"/>
  <c r="G195" i="1"/>
  <c r="I176" i="1"/>
  <c r="G157" i="1"/>
  <c r="I138" i="1"/>
  <c r="G119" i="1"/>
  <c r="H100" i="1"/>
  <c r="L81" i="1"/>
  <c r="H138" i="1"/>
  <c r="J157" i="1"/>
  <c r="H176" i="1"/>
  <c r="J195" i="1"/>
  <c r="L62" i="1"/>
  <c r="J119" i="1"/>
  <c r="L138" i="1"/>
  <c r="I100" i="1"/>
  <c r="G176" i="1"/>
  <c r="F100" i="1"/>
  <c r="H81" i="1"/>
  <c r="G81" i="1"/>
  <c r="J62" i="1"/>
  <c r="I62" i="1"/>
  <c r="F62" i="1"/>
  <c r="I81" i="1"/>
  <c r="F81" i="1"/>
  <c r="H195" i="1"/>
  <c r="I195" i="1"/>
  <c r="J176" i="1"/>
  <c r="I157" i="1"/>
  <c r="H157" i="1"/>
  <c r="G138" i="1"/>
  <c r="J138" i="1"/>
  <c r="H119" i="1"/>
  <c r="I119" i="1"/>
  <c r="J100" i="1"/>
  <c r="G100" i="1"/>
  <c r="J81" i="1"/>
  <c r="H62" i="1"/>
  <c r="G62" i="1"/>
  <c r="J43" i="1"/>
  <c r="F43" i="1"/>
  <c r="G43" i="1"/>
  <c r="H43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H196" i="1"/>
  <c r="I196" i="1"/>
</calcChain>
</file>

<file path=xl/sharedStrings.xml><?xml version="1.0" encoding="utf-8"?>
<sst xmlns="http://schemas.openxmlformats.org/spreadsheetml/2006/main" count="225" uniqueCount="59">
  <si>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</si>
  <si>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</si>
  <si>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</si>
  <si>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</si>
  <si>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</si>
  <si>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</si>
  <si>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</si>
  <si>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</si>
  <si>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</si>
  <si>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</si>
  <si>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</si>
  <si>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</si>
  <si>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</si>
  <si>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</si>
  <si>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</si>
  <si>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</si>
  <si>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</si>
  <si>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</si>
  <si>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</si>
  <si>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</si>
  <si>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</si>
  <si>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</si>
  <si>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</si>
  <si>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</si>
  <si>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</si>
  <si>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</si>
  <si>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</si>
  <si>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</si>
  <si>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</si>
  <si>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</si>
  <si>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</si>
  <si>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</si>
  <si>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</si>
  <si>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</si>
  <si>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</si>
  <si>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</si>
  <si>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</si>
  <si>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</si>
  <si>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</si>
  <si>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</si>
  <si>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</t>
  </si>
  <si>
    <t>ХЛЕБ ПШЕНИЧНЫЙ</t>
  </si>
  <si>
    <t>КЕФИР С САХАРОМ</t>
  </si>
  <si>
    <t>КАША ГРЕЧНЕВАЯ РАССЫПЧАТАЯ</t>
  </si>
  <si>
    <t>ПЛОВ ИЗ ПТИЦЫ</t>
  </si>
  <si>
    <t>ЯБЛОКО</t>
  </si>
  <si>
    <t>КАРТОФЕЛЬНОЕ ПЮРЕ</t>
  </si>
  <si>
    <t>СУП КАРТОФЕЛЬНЫЙ С МЯСОМ ПТИЦЫ</t>
  </si>
  <si>
    <t>КАША МОЛОЧНАЯ "ДРУЖБА"</t>
  </si>
  <si>
    <t>КАША МОЛОЧНАЯ ЯЧНЕВАЯ</t>
  </si>
  <si>
    <t>КАША РИСОВАЯ МОЛОЧНАЯ ЖИДКАЯ</t>
  </si>
  <si>
    <t>КОНДИТЕРСКОЕ ИЗДЕЛИЕ</t>
  </si>
  <si>
    <t>КОТЛЕТЫ "ТОП-ТОП" С ТОМАТНЫМ СОУСОМ</t>
  </si>
  <si>
    <t>ТЕФТЕЛИ "СМЕШАРИКИ" С ТОМАТНЫМ СОУСОМ</t>
  </si>
  <si>
    <t>БИТОЧКИ "РОЗОВЫЕ ЩЁЧКИ" С ТОМАТНЫМ СОУСОМ</t>
  </si>
  <si>
    <t>КРОКЕТЫ "КРЕПЫШ" С МОЛОЧНЫМ СОУСОМ</t>
  </si>
  <si>
    <t>РИС ПРИПУЩЕННЫЙ С ТОМАТОМ</t>
  </si>
  <si>
    <t>сладкое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</si>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</sst>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58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150</v>
      </c>
      <c r="G6" s="40">
        <v>8.9</v>
      </c>
      <c r="H6" s="40">
        <v>11.9</v>
      </c>
      <c r="I6" s="40">
        <v>10.199999999999999</v>
      </c>
      <c r="J6" s="40">
        <v>170</v>
      </c>
      <c r="K6" s="41">
        <v>207</v>
      </c>
      <c r="L6" s="40">
        <v>57</v>
      </c>
    </row>
    <row r="7" spans="1:12" ht="15" x14ac:dyDescent="0.25">
      <c r="A7" s="23"/>
      <c r="B7" s="15"/>
      <c r="C7" s="11"/>
      <c r="D7" s="6" t="s">
        <v>57</v>
      </c>
      <c r="E7" s="42" t="s">
        <v>42</v>
      </c>
      <c r="F7" s="43">
        <v>140</v>
      </c>
      <c r="G7" s="43">
        <v>4.5999999999999996</v>
      </c>
      <c r="H7" s="43">
        <v>3.8</v>
      </c>
      <c r="I7" s="43">
        <v>34</v>
      </c>
      <c r="J7" s="43">
        <v>195</v>
      </c>
      <c r="K7" s="44">
        <v>435</v>
      </c>
      <c r="L7" s="43">
        <v>15.1</v>
      </c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180</v>
      </c>
      <c r="G8" s="43">
        <v>0.1</v>
      </c>
      <c r="H8" s="43">
        <v>0</v>
      </c>
      <c r="I8" s="43">
        <v>9.8000000000000007</v>
      </c>
      <c r="J8" s="43">
        <v>39.700000000000003</v>
      </c>
      <c r="K8" s="44">
        <v>300</v>
      </c>
      <c r="L8" s="43">
        <v>1.29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2.2000000000000002</v>
      </c>
      <c r="H9" s="43">
        <v>0.2</v>
      </c>
      <c r="I9" s="43">
        <v>14.6</v>
      </c>
      <c r="J9" s="43">
        <v>68.900000000000006</v>
      </c>
      <c r="K9" s="44">
        <v>23</v>
      </c>
      <c r="L9" s="43">
        <v>3.57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15.8</v>
      </c>
      <c r="H13" s="19">
        <f t="shared" si="0"/>
        <v>15.899999999999999</v>
      </c>
      <c r="I13" s="19">
        <f t="shared" si="0"/>
        <v>68.599999999999994</v>
      </c>
      <c r="J13" s="19">
        <f t="shared" si="0"/>
        <v>473.6</v>
      </c>
      <c r="K13" s="25"/>
      <c r="L13" s="19">
        <f t="shared" ref="L13" si="1">SUM(L6:L12)</f>
        <v>76.959999999999994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15.8</v>
      </c>
      <c r="H24" s="32">
        <f t="shared" si="4"/>
        <v>15.899999999999999</v>
      </c>
      <c r="I24" s="32">
        <f t="shared" si="4"/>
        <v>68.599999999999994</v>
      </c>
      <c r="J24" s="32">
        <f t="shared" si="4"/>
        <v>473.6</v>
      </c>
      <c r="K24" s="32"/>
      <c r="L24" s="32">
        <f t="shared" ref="L24" si="5">L13+L23</f>
        <v>76.959999999999994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100</v>
      </c>
      <c r="G25" s="40">
        <v>8.6999999999999993</v>
      </c>
      <c r="H25" s="40">
        <v>11.8</v>
      </c>
      <c r="I25" s="40">
        <v>29</v>
      </c>
      <c r="J25" s="40">
        <v>251.1</v>
      </c>
      <c r="K25" s="41">
        <v>295</v>
      </c>
      <c r="L25" s="40">
        <v>45.12</v>
      </c>
    </row>
    <row r="26" spans="1:12" ht="15" x14ac:dyDescent="0.25">
      <c r="A26" s="14"/>
      <c r="B26" s="15"/>
      <c r="C26" s="11"/>
      <c r="D26" s="6"/>
      <c r="E26" s="42" t="s">
        <v>46</v>
      </c>
      <c r="F26" s="43">
        <v>170</v>
      </c>
      <c r="G26" s="43">
        <v>4.4000000000000004</v>
      </c>
      <c r="H26" s="43">
        <v>3.9</v>
      </c>
      <c r="I26" s="43">
        <v>14</v>
      </c>
      <c r="J26" s="43">
        <v>111.3</v>
      </c>
      <c r="K26" s="44">
        <v>128</v>
      </c>
      <c r="L26" s="43">
        <v>26.84</v>
      </c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</v>
      </c>
      <c r="H27" s="43">
        <v>0</v>
      </c>
      <c r="I27" s="43">
        <v>9.8000000000000007</v>
      </c>
      <c r="J27" s="43">
        <v>39.700000000000003</v>
      </c>
      <c r="K27" s="44">
        <v>300</v>
      </c>
      <c r="L27" s="43">
        <v>1.43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2.2000000000000002</v>
      </c>
      <c r="H28" s="43">
        <v>0.2</v>
      </c>
      <c r="I28" s="43">
        <v>14.6</v>
      </c>
      <c r="J28" s="43">
        <v>68.900000000000006</v>
      </c>
      <c r="K28" s="44">
        <v>23</v>
      </c>
      <c r="L28" s="43">
        <v>3.57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15.399999999999999</v>
      </c>
      <c r="H32" s="19">
        <f t="shared" ref="H32" si="7">SUM(H25:H31)</f>
        <v>15.9</v>
      </c>
      <c r="I32" s="19">
        <f t="shared" ref="I32" si="8">SUM(I25:I31)</f>
        <v>67.399999999999991</v>
      </c>
      <c r="J32" s="19">
        <f t="shared" ref="J32:L32" si="9">SUM(J25:J31)</f>
        <v>471</v>
      </c>
      <c r="K32" s="25"/>
      <c r="L32" s="19">
        <f t="shared" si="9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15.399999999999999</v>
      </c>
      <c r="H43" s="32">
        <f t="shared" ref="H43" si="15">H32+H42</f>
        <v>15.9</v>
      </c>
      <c r="I43" s="32">
        <f t="shared" ref="I43" si="16">I32+I42</f>
        <v>67.399999999999991</v>
      </c>
      <c r="J43" s="32">
        <f t="shared" ref="J43:L43" si="17">J32+J42</f>
        <v>471</v>
      </c>
      <c r="K43" s="32"/>
      <c r="L43" s="32">
        <f t="shared" si="17"/>
        <v>76.959999999999994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220</v>
      </c>
      <c r="G44" s="40">
        <v>11.3</v>
      </c>
      <c r="H44" s="40">
        <v>14</v>
      </c>
      <c r="I44" s="40">
        <v>21.3</v>
      </c>
      <c r="J44" s="40">
        <v>256.5</v>
      </c>
      <c r="K44" s="41">
        <v>291</v>
      </c>
      <c r="L44" s="40">
        <v>61.2</v>
      </c>
    </row>
    <row r="45" spans="1:12" ht="15" x14ac:dyDescent="0.25">
      <c r="A45" s="23"/>
      <c r="B45" s="15"/>
      <c r="C45" s="11"/>
      <c r="D45" s="6"/>
      <c r="E45" s="42" t="s">
        <v>51</v>
      </c>
      <c r="F45" s="43">
        <v>30</v>
      </c>
      <c r="G45" s="43">
        <v>0.4</v>
      </c>
      <c r="H45" s="43">
        <v>0.1</v>
      </c>
      <c r="I45" s="43">
        <v>19.8</v>
      </c>
      <c r="J45" s="43">
        <v>77</v>
      </c>
      <c r="K45" s="44">
        <v>115</v>
      </c>
      <c r="L45" s="43">
        <v>8.3800000000000008</v>
      </c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1.5</v>
      </c>
      <c r="H46" s="43">
        <v>1.6</v>
      </c>
      <c r="I46" s="43">
        <v>12.1</v>
      </c>
      <c r="J46" s="43">
        <v>68.8</v>
      </c>
      <c r="K46" s="44">
        <v>300</v>
      </c>
      <c r="L46" s="43">
        <v>1.43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2.2000000000000002</v>
      </c>
      <c r="H47" s="43">
        <v>0.2</v>
      </c>
      <c r="I47" s="43">
        <v>14.6</v>
      </c>
      <c r="J47" s="43">
        <v>68.900000000000006</v>
      </c>
      <c r="K47" s="44">
        <v>23</v>
      </c>
      <c r="L47" s="43">
        <v>5.95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15.400000000000002</v>
      </c>
      <c r="H51" s="19">
        <f t="shared" ref="H51" si="19">SUM(H44:H50)</f>
        <v>15.899999999999999</v>
      </c>
      <c r="I51" s="19">
        <f t="shared" ref="I51" si="20">SUM(I44:I50)</f>
        <v>67.8</v>
      </c>
      <c r="J51" s="19">
        <f t="shared" ref="J51:L51" si="21">SUM(J44:J50)</f>
        <v>471.20000000000005</v>
      </c>
      <c r="K51" s="25"/>
      <c r="L51" s="19">
        <f t="shared" si="21"/>
        <v>76.960000000000008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6">G51+G61</f>
        <v>15.400000000000002</v>
      </c>
      <c r="H62" s="32">
        <f t="shared" ref="H62" si="27">H51+H61</f>
        <v>15.899999999999999</v>
      </c>
      <c r="I62" s="32">
        <f t="shared" ref="I62" si="28">I51+I61</f>
        <v>67.8</v>
      </c>
      <c r="J62" s="32">
        <f t="shared" ref="J62:L62" si="29">J51+J61</f>
        <v>471.20000000000005</v>
      </c>
      <c r="K62" s="32"/>
      <c r="L62" s="32">
        <f t="shared" si="29"/>
        <v>76.960000000000008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100</v>
      </c>
      <c r="G63" s="40">
        <v>7.35</v>
      </c>
      <c r="H63" s="40">
        <v>10.4</v>
      </c>
      <c r="I63" s="40">
        <v>6.1</v>
      </c>
      <c r="J63" s="40">
        <v>158.80000000000001</v>
      </c>
      <c r="K63" s="41">
        <v>294</v>
      </c>
      <c r="L63" s="40">
        <v>55.52</v>
      </c>
    </row>
    <row r="64" spans="1:12" ht="15" x14ac:dyDescent="0.25">
      <c r="A64" s="23"/>
      <c r="B64" s="15"/>
      <c r="C64" s="11"/>
      <c r="D64" s="6"/>
      <c r="E64" s="42" t="s">
        <v>39</v>
      </c>
      <c r="F64" s="43">
        <v>170</v>
      </c>
      <c r="G64" s="43">
        <v>7.05</v>
      </c>
      <c r="H64" s="43">
        <v>5.6</v>
      </c>
      <c r="I64" s="43">
        <v>41.14</v>
      </c>
      <c r="J64" s="43">
        <v>245.4</v>
      </c>
      <c r="K64" s="44">
        <v>626</v>
      </c>
      <c r="L64" s="43">
        <v>16.440000000000001</v>
      </c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9.8000000000000007</v>
      </c>
      <c r="J65" s="43">
        <v>39.700000000000003</v>
      </c>
      <c r="K65" s="44">
        <v>300</v>
      </c>
      <c r="L65" s="43">
        <v>1.43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3</v>
      </c>
      <c r="H66" s="43">
        <v>0.2</v>
      </c>
      <c r="I66" s="43">
        <v>19.5</v>
      </c>
      <c r="J66" s="43">
        <v>91.9</v>
      </c>
      <c r="K66" s="44">
        <v>23</v>
      </c>
      <c r="L66" s="43">
        <v>3.57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17.5</v>
      </c>
      <c r="H70" s="19">
        <f t="shared" ref="H70" si="31">SUM(H63:H69)</f>
        <v>16.2</v>
      </c>
      <c r="I70" s="19">
        <f t="shared" ref="I70" si="32">SUM(I63:I69)</f>
        <v>76.540000000000006</v>
      </c>
      <c r="J70" s="19">
        <f t="shared" ref="J70:L70" si="33">SUM(J63:J69)</f>
        <v>535.80000000000007</v>
      </c>
      <c r="K70" s="25"/>
      <c r="L70" s="19">
        <f t="shared" si="33"/>
        <v>76.960000000000008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8">G70+G80</f>
        <v>17.5</v>
      </c>
      <c r="H81" s="32">
        <f t="shared" ref="H81" si="39">H70+H80</f>
        <v>16.2</v>
      </c>
      <c r="I81" s="32">
        <f t="shared" ref="I81" si="40">I70+I80</f>
        <v>76.540000000000006</v>
      </c>
      <c r="J81" s="32">
        <f t="shared" ref="J81:L81" si="41">J70+J80</f>
        <v>535.80000000000007</v>
      </c>
      <c r="K81" s="32"/>
      <c r="L81" s="32">
        <f t="shared" si="41"/>
        <v>76.960000000000008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170</v>
      </c>
      <c r="G82" s="40">
        <v>12.8</v>
      </c>
      <c r="H82" s="40">
        <v>15.6</v>
      </c>
      <c r="I82" s="40">
        <v>35.700000000000003</v>
      </c>
      <c r="J82" s="40">
        <v>321.60000000000002</v>
      </c>
      <c r="K82" s="41">
        <v>184</v>
      </c>
      <c r="L82" s="40">
        <v>58.96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</v>
      </c>
      <c r="H84" s="43">
        <v>0</v>
      </c>
      <c r="I84" s="43">
        <v>9.8000000000000007</v>
      </c>
      <c r="J84" s="43">
        <v>39.700000000000003</v>
      </c>
      <c r="K84" s="44">
        <v>300</v>
      </c>
      <c r="L84" s="43">
        <v>1.43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2.2000000000000002</v>
      </c>
      <c r="H85" s="43">
        <v>0.2</v>
      </c>
      <c r="I85" s="43">
        <v>14.6</v>
      </c>
      <c r="J85" s="43">
        <v>68.900000000000006</v>
      </c>
      <c r="K85" s="44">
        <v>23</v>
      </c>
      <c r="L85" s="43">
        <v>3.57</v>
      </c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100</v>
      </c>
      <c r="G86" s="43">
        <v>0.4</v>
      </c>
      <c r="H86" s="43">
        <v>0.4</v>
      </c>
      <c r="I86" s="43">
        <v>9.5</v>
      </c>
      <c r="J86" s="43">
        <v>49.6</v>
      </c>
      <c r="K86" s="44">
        <v>749</v>
      </c>
      <c r="L86" s="43">
        <v>13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15.500000000000002</v>
      </c>
      <c r="H89" s="19">
        <f t="shared" ref="H89" si="43">SUM(H82:H88)</f>
        <v>16.2</v>
      </c>
      <c r="I89" s="19">
        <f t="shared" ref="I89" si="44">SUM(I82:I88)</f>
        <v>69.599999999999994</v>
      </c>
      <c r="J89" s="19">
        <f t="shared" ref="J89:L89" si="45">SUM(J82:J88)</f>
        <v>479.80000000000007</v>
      </c>
      <c r="K89" s="25"/>
      <c r="L89" s="19">
        <f t="shared" si="45"/>
        <v>76.960000000000008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15.500000000000002</v>
      </c>
      <c r="H100" s="32">
        <f t="shared" ref="H100" si="51">H89+H99</f>
        <v>16.2</v>
      </c>
      <c r="I100" s="32">
        <f t="shared" ref="I100" si="52">I89+I99</f>
        <v>69.599999999999994</v>
      </c>
      <c r="J100" s="32">
        <f t="shared" ref="J100:L100" si="53">J89+J99</f>
        <v>479.80000000000007</v>
      </c>
      <c r="K100" s="32"/>
      <c r="L100" s="32">
        <f t="shared" si="53"/>
        <v>76.960000000000008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100</v>
      </c>
      <c r="G101" s="40">
        <v>10.8</v>
      </c>
      <c r="H101" s="40">
        <v>10.7</v>
      </c>
      <c r="I101" s="40">
        <v>3.4</v>
      </c>
      <c r="J101" s="40">
        <v>195</v>
      </c>
      <c r="K101" s="41">
        <v>293</v>
      </c>
      <c r="L101" s="40">
        <v>55.47</v>
      </c>
    </row>
    <row r="102" spans="1:12" ht="15" x14ac:dyDescent="0.25">
      <c r="A102" s="23"/>
      <c r="B102" s="15"/>
      <c r="C102" s="11"/>
      <c r="D102" s="6"/>
      <c r="E102" s="42" t="s">
        <v>43</v>
      </c>
      <c r="F102" s="43">
        <v>170</v>
      </c>
      <c r="G102" s="43">
        <v>2.2999999999999998</v>
      </c>
      <c r="H102" s="43">
        <v>5.3</v>
      </c>
      <c r="I102" s="43">
        <v>40</v>
      </c>
      <c r="J102" s="43">
        <v>171.6</v>
      </c>
      <c r="K102" s="44">
        <v>323</v>
      </c>
      <c r="L102" s="43">
        <v>16.489999999999998</v>
      </c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</v>
      </c>
      <c r="H103" s="43">
        <v>0</v>
      </c>
      <c r="I103" s="43">
        <v>9.8000000000000007</v>
      </c>
      <c r="J103" s="43">
        <v>39.200000000000003</v>
      </c>
      <c r="K103" s="44">
        <v>300</v>
      </c>
      <c r="L103" s="43">
        <v>1.43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2.2000000000000002</v>
      </c>
      <c r="H104" s="43">
        <v>0.2</v>
      </c>
      <c r="I104" s="43">
        <v>14.6</v>
      </c>
      <c r="J104" s="43">
        <v>68.900000000000006</v>
      </c>
      <c r="K104" s="44">
        <v>23</v>
      </c>
      <c r="L104" s="43">
        <v>3.57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15.400000000000002</v>
      </c>
      <c r="H108" s="19">
        <f t="shared" si="54"/>
        <v>16.2</v>
      </c>
      <c r="I108" s="19">
        <f t="shared" si="54"/>
        <v>67.8</v>
      </c>
      <c r="J108" s="19">
        <f t="shared" si="54"/>
        <v>474.70000000000005</v>
      </c>
      <c r="K108" s="25"/>
      <c r="L108" s="19">
        <f t="shared" ref="L108" si="55">SUM(L101:L107)</f>
        <v>76.959999999999994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15.400000000000002</v>
      </c>
      <c r="H119" s="32">
        <f t="shared" ref="H119" si="59">H108+H118</f>
        <v>16.2</v>
      </c>
      <c r="I119" s="32">
        <f t="shared" ref="I119" si="60">I108+I118</f>
        <v>67.8</v>
      </c>
      <c r="J119" s="32">
        <f t="shared" ref="J119:L119" si="61">J108+J118</f>
        <v>474.70000000000005</v>
      </c>
      <c r="K119" s="32"/>
      <c r="L119" s="32">
        <f t="shared" si="61"/>
        <v>76.959999999999994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53</v>
      </c>
      <c r="F120" s="40">
        <v>100</v>
      </c>
      <c r="G120" s="40">
        <v>8.6999999999999993</v>
      </c>
      <c r="H120" s="40">
        <v>11.8</v>
      </c>
      <c r="I120" s="40">
        <v>23</v>
      </c>
      <c r="J120" s="40">
        <v>201.1</v>
      </c>
      <c r="K120" s="41">
        <v>295</v>
      </c>
      <c r="L120" s="40">
        <v>55.52</v>
      </c>
    </row>
    <row r="121" spans="1:12" ht="15" x14ac:dyDescent="0.25">
      <c r="A121" s="14"/>
      <c r="B121" s="15"/>
      <c r="C121" s="11"/>
      <c r="D121" s="6"/>
      <c r="E121" s="42" t="s">
        <v>39</v>
      </c>
      <c r="F121" s="43">
        <v>170</v>
      </c>
      <c r="G121" s="43">
        <v>7.05</v>
      </c>
      <c r="H121" s="43">
        <v>5.6</v>
      </c>
      <c r="I121" s="43">
        <v>31.14</v>
      </c>
      <c r="J121" s="43">
        <v>245.4</v>
      </c>
      <c r="K121" s="44">
        <v>626</v>
      </c>
      <c r="L121" s="43">
        <v>16.440000000000001</v>
      </c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</v>
      </c>
      <c r="H122" s="43">
        <v>0</v>
      </c>
      <c r="I122" s="43">
        <v>9.8000000000000007</v>
      </c>
      <c r="J122" s="43">
        <v>39.200000000000003</v>
      </c>
      <c r="K122" s="44">
        <v>300</v>
      </c>
      <c r="L122" s="43">
        <v>1.43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2.2000000000000002</v>
      </c>
      <c r="H123" s="43">
        <v>0.2</v>
      </c>
      <c r="I123" s="43">
        <v>14.6</v>
      </c>
      <c r="J123" s="43">
        <v>68.900000000000006</v>
      </c>
      <c r="K123" s="44">
        <v>23</v>
      </c>
      <c r="L123" s="43">
        <v>3.57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18.05</v>
      </c>
      <c r="H127" s="19">
        <f t="shared" si="62"/>
        <v>17.599999999999998</v>
      </c>
      <c r="I127" s="19">
        <f t="shared" si="62"/>
        <v>78.539999999999992</v>
      </c>
      <c r="J127" s="19">
        <f t="shared" si="62"/>
        <v>554.6</v>
      </c>
      <c r="K127" s="25"/>
      <c r="L127" s="19">
        <f t="shared" ref="L127" si="63">SUM(L120:L126)</f>
        <v>76.960000000000008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6">G127+G137</f>
        <v>18.05</v>
      </c>
      <c r="H138" s="32">
        <f t="shared" ref="H138" si="67">H127+H137</f>
        <v>17.599999999999998</v>
      </c>
      <c r="I138" s="32">
        <f t="shared" ref="I138" si="68">I127+I137</f>
        <v>78.539999999999992</v>
      </c>
      <c r="J138" s="32">
        <f t="shared" ref="J138:L138" si="69">J127+J137</f>
        <v>554.6</v>
      </c>
      <c r="K138" s="32"/>
      <c r="L138" s="32">
        <f t="shared" si="69"/>
        <v>76.960000000000008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48</v>
      </c>
      <c r="F139" s="40">
        <v>170</v>
      </c>
      <c r="G139" s="40">
        <v>12.9</v>
      </c>
      <c r="H139" s="40">
        <v>15.7</v>
      </c>
      <c r="I139" s="40">
        <v>37.9</v>
      </c>
      <c r="J139" s="40">
        <v>323</v>
      </c>
      <c r="K139" s="41">
        <v>175</v>
      </c>
      <c r="L139" s="40">
        <v>58.96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0.1</v>
      </c>
      <c r="H141" s="43">
        <v>0</v>
      </c>
      <c r="I141" s="43">
        <v>9.8000000000000007</v>
      </c>
      <c r="J141" s="43">
        <v>39.200000000000003</v>
      </c>
      <c r="K141" s="44">
        <v>300</v>
      </c>
      <c r="L141" s="43">
        <v>1.43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2.2000000000000002</v>
      </c>
      <c r="H142" s="43">
        <v>0.2</v>
      </c>
      <c r="I142" s="43">
        <v>14.6</v>
      </c>
      <c r="J142" s="43">
        <v>68.900000000000006</v>
      </c>
      <c r="K142" s="44">
        <v>23</v>
      </c>
      <c r="L142" s="43">
        <v>3.57</v>
      </c>
    </row>
    <row r="143" spans="1:12" ht="15" x14ac:dyDescent="0.25">
      <c r="A143" s="23"/>
      <c r="B143" s="15"/>
      <c r="C143" s="11"/>
      <c r="D143" s="7" t="s">
        <v>24</v>
      </c>
      <c r="E143" s="42" t="s">
        <v>45</v>
      </c>
      <c r="F143" s="43">
        <v>100</v>
      </c>
      <c r="G143" s="43">
        <v>0.4</v>
      </c>
      <c r="H143" s="43">
        <v>0.4</v>
      </c>
      <c r="I143" s="43">
        <v>9.5</v>
      </c>
      <c r="J143" s="43">
        <v>49.6</v>
      </c>
      <c r="K143" s="44">
        <v>749</v>
      </c>
      <c r="L143" s="43">
        <v>13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</v>
      </c>
      <c r="H146" s="19">
        <f t="shared" si="70"/>
        <v>16.299999999999997</v>
      </c>
      <c r="I146" s="19">
        <f t="shared" si="70"/>
        <v>71.800000000000011</v>
      </c>
      <c r="J146" s="19">
        <f t="shared" si="70"/>
        <v>480.70000000000005</v>
      </c>
      <c r="K146" s="25"/>
      <c r="L146" s="19">
        <f t="shared" ref="L146" si="71">SUM(L139:L145)</f>
        <v>76.960000000000008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15.6</v>
      </c>
      <c r="H157" s="32">
        <f t="shared" ref="H157" si="75">H146+H156</f>
        <v>16.299999999999997</v>
      </c>
      <c r="I157" s="32">
        <f t="shared" ref="I157" si="76">I146+I156</f>
        <v>71.800000000000011</v>
      </c>
      <c r="J157" s="32">
        <f t="shared" ref="J157:L157" si="77">J146+J156</f>
        <v>480.70000000000005</v>
      </c>
      <c r="K157" s="32"/>
      <c r="L157" s="32">
        <f t="shared" si="77"/>
        <v>76.960000000000008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3">
        <v>100</v>
      </c>
      <c r="G158" s="43">
        <v>10.199999999999999</v>
      </c>
      <c r="H158" s="43">
        <v>12.9</v>
      </c>
      <c r="I158" s="43">
        <v>17.2</v>
      </c>
      <c r="J158" s="43">
        <v>194.5</v>
      </c>
      <c r="K158" s="44">
        <v>596</v>
      </c>
      <c r="L158" s="43">
        <v>52.32</v>
      </c>
    </row>
    <row r="159" spans="1:12" ht="15" x14ac:dyDescent="0.25">
      <c r="A159" s="23"/>
      <c r="B159" s="15"/>
      <c r="C159" s="11"/>
      <c r="D159" s="6"/>
      <c r="E159" s="42" t="s">
        <v>56</v>
      </c>
      <c r="F159" s="43">
        <v>170</v>
      </c>
      <c r="G159" s="43">
        <v>4.0999999999999996</v>
      </c>
      <c r="H159" s="43">
        <v>3.9</v>
      </c>
      <c r="I159" s="43">
        <v>36.299999999999997</v>
      </c>
      <c r="J159" s="43">
        <v>243</v>
      </c>
      <c r="K159" s="44">
        <v>626</v>
      </c>
      <c r="L159" s="43">
        <v>19.64</v>
      </c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9.8000000000000007</v>
      </c>
      <c r="J160" s="43">
        <v>39.200000000000003</v>
      </c>
      <c r="K160" s="44">
        <v>300</v>
      </c>
      <c r="L160" s="43">
        <v>1.43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2.2000000000000002</v>
      </c>
      <c r="H161" s="43">
        <v>0.2</v>
      </c>
      <c r="I161" s="43">
        <v>14.6</v>
      </c>
      <c r="J161" s="43">
        <v>68.900000000000006</v>
      </c>
      <c r="K161" s="44">
        <v>23</v>
      </c>
      <c r="L161" s="43">
        <v>3.57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16.599999999999998</v>
      </c>
      <c r="H165" s="19">
        <f t="shared" si="78"/>
        <v>17</v>
      </c>
      <c r="I165" s="19">
        <f t="shared" si="78"/>
        <v>77.899999999999991</v>
      </c>
      <c r="J165" s="19">
        <f t="shared" si="78"/>
        <v>545.6</v>
      </c>
      <c r="K165" s="25"/>
      <c r="L165" s="19">
        <f t="shared" ref="L165" si="79">SUM(L158:L164)</f>
        <v>76.960000000000008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16.599999999999998</v>
      </c>
      <c r="H176" s="32">
        <f t="shared" ref="H176" si="83">H165+H175</f>
        <v>17</v>
      </c>
      <c r="I176" s="32">
        <f t="shared" ref="I176" si="84">I165+I175</f>
        <v>77.899999999999991</v>
      </c>
      <c r="J176" s="32">
        <f t="shared" ref="J176:L176" si="85">J165+J175</f>
        <v>545.6</v>
      </c>
      <c r="K176" s="32"/>
      <c r="L176" s="32">
        <f t="shared" si="85"/>
        <v>76.960000000000008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47</v>
      </c>
      <c r="F177" s="40">
        <v>270</v>
      </c>
      <c r="G177" s="40">
        <v>13.1</v>
      </c>
      <c r="H177" s="40">
        <v>15.7</v>
      </c>
      <c r="I177" s="40">
        <v>44.6</v>
      </c>
      <c r="J177" s="40">
        <v>367.3</v>
      </c>
      <c r="K177" s="41">
        <v>79</v>
      </c>
      <c r="L177" s="40">
        <v>71.959999999999994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0.1</v>
      </c>
      <c r="H179" s="43">
        <v>0</v>
      </c>
      <c r="I179" s="43">
        <v>9.8000000000000007</v>
      </c>
      <c r="J179" s="43">
        <v>39.200000000000003</v>
      </c>
      <c r="K179" s="44">
        <v>300</v>
      </c>
      <c r="L179" s="43">
        <v>1.43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30</v>
      </c>
      <c r="G180" s="43">
        <v>2.2000000000000002</v>
      </c>
      <c r="H180" s="43">
        <v>0.2</v>
      </c>
      <c r="I180" s="43">
        <v>14.6</v>
      </c>
      <c r="J180" s="43">
        <v>68.900000000000006</v>
      </c>
      <c r="K180" s="44">
        <v>23</v>
      </c>
      <c r="L180" s="43">
        <v>3.57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15.399999999999999</v>
      </c>
      <c r="H184" s="19">
        <f t="shared" si="86"/>
        <v>15.899999999999999</v>
      </c>
      <c r="I184" s="19">
        <f t="shared" si="86"/>
        <v>69</v>
      </c>
      <c r="J184" s="19">
        <f t="shared" si="86"/>
        <v>475.4</v>
      </c>
      <c r="K184" s="25"/>
      <c r="L184" s="19">
        <f t="shared" ref="L184" si="87">SUM(L177:L183)</f>
        <v>76.959999999999994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15.399999999999999</v>
      </c>
      <c r="H195" s="32">
        <f t="shared" ref="H195" si="91">H184+H194</f>
        <v>15.899999999999999</v>
      </c>
      <c r="I195" s="32">
        <f t="shared" ref="I195" si="92">I184+I194</f>
        <v>69</v>
      </c>
      <c r="J195" s="32">
        <f t="shared" ref="J195:L195" si="93">J184+J194</f>
        <v>475.4</v>
      </c>
      <c r="K195" s="32"/>
      <c r="L195" s="32">
        <f t="shared" si="93"/>
        <v>76.959999999999994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16.065000000000001</v>
      </c>
      <c r="H196" s="34">
        <f t="shared" si="94"/>
        <v>16.309999999999999</v>
      </c>
      <c r="I196" s="34">
        <f t="shared" si="94"/>
        <v>71.498000000000019</v>
      </c>
      <c r="J196" s="34">
        <f t="shared" si="94"/>
        <v>496.24000000000007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76.960000000000008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2026-04-02T04:53:35Z</dcterms:modified>
</cp:coreProperties>
</file>