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F69" i="1" l="1"/>
  <c r="F56" i="1"/>
  <c r="F45" i="1"/>
  <c r="F10" i="1"/>
</calcChain>
</file>

<file path=xl/sharedStrings.xml><?xml version="1.0" encoding="utf-8"?>
<sst xmlns="http://schemas.openxmlformats.org/spreadsheetml/2006/main" count="157" uniqueCount="48">
  <si>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</si>
  <si>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</si>
  <si>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</si>
  <si>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</si>
  <si>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</si>
  <si>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</si>
  <si>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</si>
  <si>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</si>
  <si>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</si>
  <si>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</si>
  <si>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</si>
  <si>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</si>
  <si>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</si>
  <si>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</si>
  <si>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</si>
  <si>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</si>
  <si>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 Напит.</t>
  </si>
  <si>
    <t>Чай с сахаром</t>
  </si>
  <si>
    <t>хлеб бел.</t>
  </si>
  <si>
    <t>Хлеб пшеничн., (для дет.  питания)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</si>
  <si>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</si>
  <si>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</si>
  <si>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</si>
  <si>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</si>
  <si>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</si>
  <si>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</si>
  <si>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</t>
  </si>
  <si>
    <t>хлеб черн</t>
  </si>
  <si>
    <t>Салат витаминный</t>
  </si>
  <si>
    <t>Суп лапша домашняя</t>
  </si>
  <si>
    <t>Компот из сухофруктов c витамин С</t>
  </si>
  <si>
    <t>Хлеб пшеничн (для дет. питания)</t>
  </si>
  <si>
    <t>Хлеб ржаной ( для детского питания)</t>
  </si>
  <si>
    <t>котлеты пф с томатным соусом</t>
  </si>
  <si>
    <t>Фрикадельки    пф с томатным соусом</t>
  </si>
  <si>
    <t>Котлеты пф с томатным соусом</t>
  </si>
  <si>
    <t>Фрикадельки   пф с томатный соусом</t>
  </si>
  <si>
    <t>80\40</t>
  </si>
  <si>
    <t>фрукт</t>
  </si>
  <si>
    <t>итого</t>
  </si>
  <si>
    <t>Каша пшеничная рассыпчатая</t>
  </si>
  <si>
    <t>Пюре гороховое</t>
  </si>
  <si>
    <t>каша пшеничная рассыпчатая</t>
  </si>
  <si>
    <t>пюре гороховое</t>
  </si>
  <si>
    <t>МОБУ СОШ с. Тубинский</t>
  </si>
  <si>
    <t>Банан</t>
  </si>
  <si>
    <t>апельсин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</si>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</sst>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10" xfId="0" applyFont="1" applyBorder="1"/>
    <xf numFmtId="0" fontId="2" fillId="0" borderId="14" xfId="0" applyFont="1" applyBorder="1"/>
    <xf numFmtId="0" fontId="2" fillId="0" borderId="1" xfId="0" applyFont="1" applyBorder="1"/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 applyAlignment="1">
      <alignment vertical="center" wrapText="1"/>
    </xf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5" fillId="0" borderId="13" xfId="0" applyFont="1" applyBorder="1"/>
    <xf numFmtId="0" fontId="5" fillId="0" borderId="15" xfId="0" applyFont="1" applyBorder="1"/>
    <xf numFmtId="0" fontId="3" fillId="0" borderId="4" xfId="0" applyFont="1" applyBorder="1" applyAlignment="1">
      <alignment horizontal="right" vertical="center" wrapText="1"/>
    </xf>
    <xf numFmtId="0" fontId="5" fillId="0" borderId="14" xfId="0" applyFont="1" applyBorder="1"/>
    <xf numFmtId="0" fontId="5" fillId="0" borderId="1" xfId="0" applyFont="1" applyBorder="1"/>
    <xf numFmtId="0" fontId="5" fillId="0" borderId="4" xfId="0" applyFont="1" applyBorder="1"/>
    <xf numFmtId="0" fontId="0" fillId="0" borderId="14" xfId="0" applyBorder="1"/>
    <xf numFmtId="0" fontId="0" fillId="0" borderId="4" xfId="0" applyBorder="1"/>
    <xf numFmtId="0" fontId="0" fillId="0" borderId="10" xfId="0" applyBorder="1"/>
    <xf numFmtId="0" fontId="0" fillId="0" borderId="1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2" fillId="0" borderId="29" xfId="0" applyFont="1" applyBorder="1"/>
    <xf numFmtId="0" fontId="6" fillId="0" borderId="4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6" fillId="0" borderId="4" xfId="0" applyFont="1" applyBorder="1"/>
    <xf numFmtId="0" fontId="6" fillId="0" borderId="3" xfId="0" applyFont="1" applyBorder="1"/>
    <xf numFmtId="0" fontId="6" fillId="0" borderId="15" xfId="0" applyFont="1" applyBorder="1"/>
    <xf numFmtId="1" fontId="0" fillId="2" borderId="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1" fillId="0" borderId="27" xfId="0" applyFont="1" applyBorder="1" applyAlignment="1">
      <alignment horizontal="right"/>
    </xf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6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1" fontId="6" fillId="2" borderId="24" xfId="0" applyNumberFormat="1" applyFont="1" applyFill="1" applyBorder="1" applyProtection="1">
      <protection locked="0"/>
    </xf>
    <xf numFmtId="1" fontId="6" fillId="2" borderId="25" xfId="0" applyNumberFormat="1" applyFont="1" applyFill="1" applyBorder="1" applyProtection="1">
      <protection locked="0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9" xfId="0" applyFont="1" applyBorder="1" applyAlignment="1">
      <alignment horizontal="right" vertical="center" wrapText="1"/>
    </xf>
    <xf numFmtId="0" fontId="8" fillId="0" borderId="10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1" fontId="0" fillId="2" borderId="24" xfId="0" applyNumberFormat="1" applyFont="1" applyFill="1" applyBorder="1" applyProtection="1">
      <protection locked="0"/>
    </xf>
    <xf numFmtId="1" fontId="0" fillId="2" borderId="25" xfId="0" applyNumberFormat="1" applyFont="1" applyFill="1" applyBorder="1" applyProtection="1">
      <protection locked="0"/>
    </xf>
    <xf numFmtId="1" fontId="6" fillId="2" borderId="4" xfId="0" applyNumberFormat="1" applyFont="1" applyFill="1" applyBorder="1" applyProtection="1">
      <protection locked="0"/>
    </xf>
    <xf numFmtId="1" fontId="6" fillId="2" borderId="15" xfId="0" applyNumberFormat="1" applyFont="1" applyFill="1" applyBorder="1" applyProtection="1">
      <protection locked="0"/>
    </xf>
    <xf numFmtId="0" fontId="10" fillId="0" borderId="4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1" fontId="6" fillId="2" borderId="12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1" fontId="6" fillId="2" borderId="13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0" fontId="6" fillId="0" borderId="20" xfId="0" applyFont="1" applyBorder="1"/>
    <xf numFmtId="0" fontId="6" fillId="0" borderId="21" xfId="0" applyFont="1" applyBorder="1"/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0" fontId="4" fillId="0" borderId="27" xfId="0" applyFont="1" applyBorder="1"/>
    <xf numFmtId="0" fontId="4" fillId="0" borderId="28" xfId="0" applyFont="1" applyBorder="1"/>
    <xf numFmtId="0" fontId="3" fillId="0" borderId="1" xfId="0" applyFont="1" applyBorder="1" applyAlignment="1">
      <alignment vertical="center" wrapText="1"/>
    </xf>
    <xf numFmtId="0" fontId="6" fillId="0" borderId="12" xfId="0" applyFont="1" applyBorder="1"/>
    <xf numFmtId="0" fontId="6" fillId="0" borderId="10" xfId="0" applyFont="1" applyBorder="1"/>
    <xf numFmtId="0" fontId="6" fillId="0" borderId="13" xfId="0" applyFont="1" applyBorder="1"/>
    <xf numFmtId="0" fontId="0" fillId="2" borderId="24" xfId="0" applyFont="1" applyFill="1" applyBorder="1" applyProtection="1">
      <protection locked="0"/>
    </xf>
    <xf numFmtId="0" fontId="0" fillId="2" borderId="24" xfId="0" applyFont="1" applyFill="1" applyBorder="1" applyAlignment="1" applyProtection="1">
      <alignment wrapText="1"/>
      <protection locked="0"/>
    </xf>
    <xf numFmtId="0" fontId="2" fillId="0" borderId="0" xfId="0" applyFont="1" applyBorder="1" applyAlignment="1">
      <alignment vertical="center" wrapText="1"/>
    </xf>
    <xf numFmtId="0" fontId="2" fillId="0" borderId="30" xfId="0" applyFont="1" applyBorder="1"/>
    <xf numFmtId="0" fontId="2" fillId="0" borderId="21" xfId="0" applyFont="1" applyBorder="1" applyAlignment="1">
      <alignment vertical="center" wrapText="1"/>
    </xf>
    <xf numFmtId="0" fontId="4" fillId="0" borderId="21" xfId="0" applyFont="1" applyBorder="1" applyAlignment="1">
      <alignment horizontal="right" vertical="center" wrapText="1"/>
    </xf>
    <xf numFmtId="0" fontId="2" fillId="0" borderId="21" xfId="0" applyFont="1" applyBorder="1" applyAlignment="1">
      <alignment horizontal="right" vertical="center" wrapText="1"/>
    </xf>
    <xf numFmtId="0" fontId="6" fillId="0" borderId="0" xfId="0" applyFon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0" borderId="18" xfId="0" applyFont="1" applyBorder="1" applyAlignment="1">
      <alignment horizontal="right" vertical="center" wrapText="1"/>
    </xf>
    <xf numFmtId="0" fontId="6" fillId="0" borderId="21" xfId="0" applyFont="1" applyBorder="1" applyAlignment="1">
      <alignment horizontal="right" vertical="center" wrapText="1"/>
    </xf>
    <xf numFmtId="0" fontId="8" fillId="0" borderId="18" xfId="0" applyFont="1" applyBorder="1" applyAlignment="1">
      <alignment horizontal="right" vertical="center" wrapText="1"/>
    </xf>
    <xf numFmtId="0" fontId="8" fillId="0" borderId="21" xfId="0" applyFont="1" applyBorder="1" applyAlignment="1">
      <alignment horizontal="right" vertical="center" wrapText="1"/>
    </xf>
    <xf numFmtId="0" fontId="8" fillId="0" borderId="19" xfId="0" applyFont="1" applyBorder="1" applyAlignment="1">
      <alignment horizontal="right" vertical="center" wrapText="1"/>
    </xf>
    <xf numFmtId="0" fontId="6" fillId="0" borderId="19" xfId="0" applyFont="1" applyBorder="1" applyAlignment="1">
      <alignment horizontal="right" vertical="center" wrapText="1"/>
    </xf>
    <xf numFmtId="0" fontId="11" fillId="0" borderId="10" xfId="0" applyFont="1" applyBorder="1"/>
    <xf numFmtId="0" fontId="11" fillId="0" borderId="4" xfId="0" applyFont="1" applyBorder="1"/>
    <xf numFmtId="0" fontId="11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0"/>
  <sheetViews>
    <sheetView tabSelected="1" topLeftCell="A67" workbookViewId="0">
      <selection activeCell="E79" sqref="E79:F81"/>
    </sheetView>
  </sheetViews>
  <sheetFormatPr defaultRowHeight="15" x14ac:dyDescent="0.25"/>
  <cols>
    <col min="4" max="4" width="35" customWidth="1"/>
    <col min="10" max="10" width="11.28515625" customWidth="1"/>
  </cols>
  <sheetData>
    <row r="1" spans="1:10" x14ac:dyDescent="0.25">
      <c r="A1" t="s">
        <v>0</v>
      </c>
      <c r="B1" s="105" t="s">
        <v>44</v>
      </c>
      <c r="C1" s="106"/>
      <c r="D1" s="107"/>
      <c r="E1" t="s">
        <v>1</v>
      </c>
      <c r="F1" s="1"/>
      <c r="I1" t="s">
        <v>2</v>
      </c>
      <c r="J1" s="2">
        <v>44496</v>
      </c>
    </row>
    <row r="2" spans="1:10" ht="15.75" thickBot="1" x14ac:dyDescent="0.3"/>
    <row r="3" spans="1:10" ht="16.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5" t="s">
        <v>7</v>
      </c>
      <c r="F3" s="45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7" t="s">
        <v>14</v>
      </c>
      <c r="C4" s="97">
        <v>445.3</v>
      </c>
      <c r="D4" s="98" t="s">
        <v>33</v>
      </c>
      <c r="E4" s="50">
        <v>100</v>
      </c>
      <c r="F4" s="47">
        <v>24</v>
      </c>
      <c r="G4" s="51">
        <v>182.53</v>
      </c>
      <c r="H4" s="52">
        <v>9.9700000000000006</v>
      </c>
      <c r="I4" s="51">
        <v>11.9</v>
      </c>
      <c r="J4" s="53">
        <v>8.8699999999999992</v>
      </c>
    </row>
    <row r="5" spans="1:10" ht="15.75" x14ac:dyDescent="0.25">
      <c r="A5" s="12"/>
      <c r="B5" s="13" t="s">
        <v>15</v>
      </c>
      <c r="C5" s="14">
        <v>178</v>
      </c>
      <c r="D5" s="104" t="s">
        <v>40</v>
      </c>
      <c r="E5" s="46">
        <v>155</v>
      </c>
      <c r="F5" s="47">
        <v>3.94</v>
      </c>
      <c r="G5" s="56">
        <v>210.5</v>
      </c>
      <c r="H5" s="57">
        <v>5.82</v>
      </c>
      <c r="I5" s="56">
        <v>4.3099999999999996</v>
      </c>
      <c r="J5" s="58">
        <v>37.08</v>
      </c>
    </row>
    <row r="6" spans="1:10" ht="20.25" customHeight="1" x14ac:dyDescent="0.25">
      <c r="A6" s="12"/>
      <c r="B6" s="13" t="s">
        <v>16</v>
      </c>
      <c r="C6" s="14">
        <v>283</v>
      </c>
      <c r="D6" s="15" t="s">
        <v>17</v>
      </c>
      <c r="E6" s="46">
        <v>200</v>
      </c>
      <c r="F6" s="47">
        <v>0.77</v>
      </c>
      <c r="G6" s="56">
        <v>39.9</v>
      </c>
      <c r="H6" s="57">
        <v>0</v>
      </c>
      <c r="I6" s="56">
        <v>0</v>
      </c>
      <c r="J6" s="58">
        <v>9.98</v>
      </c>
    </row>
    <row r="7" spans="1:10" ht="20.25" customHeight="1" x14ac:dyDescent="0.25">
      <c r="A7" s="12"/>
      <c r="B7" s="13" t="s">
        <v>18</v>
      </c>
      <c r="C7" s="14">
        <v>420.02</v>
      </c>
      <c r="D7" s="15" t="s">
        <v>19</v>
      </c>
      <c r="E7" s="46">
        <v>50</v>
      </c>
      <c r="F7" s="47">
        <v>2.75</v>
      </c>
      <c r="G7" s="59">
        <v>104</v>
      </c>
      <c r="H7" s="59">
        <v>3.2</v>
      </c>
      <c r="I7" s="59">
        <v>0.4</v>
      </c>
      <c r="J7" s="60">
        <v>22</v>
      </c>
    </row>
    <row r="8" spans="1:10" ht="15.75" x14ac:dyDescent="0.25">
      <c r="A8" s="12"/>
      <c r="B8" s="21" t="s">
        <v>38</v>
      </c>
      <c r="C8" s="22"/>
      <c r="D8" s="99" t="s">
        <v>45</v>
      </c>
      <c r="E8" s="112">
        <v>216.4</v>
      </c>
      <c r="F8" s="110">
        <v>25.97</v>
      </c>
      <c r="G8" s="23"/>
      <c r="H8" s="24"/>
      <c r="I8" s="18"/>
      <c r="J8" s="19"/>
    </row>
    <row r="9" spans="1:10" ht="15.75" x14ac:dyDescent="0.25">
      <c r="A9" s="100"/>
      <c r="B9" s="18"/>
      <c r="C9" s="14"/>
      <c r="D9" s="14"/>
      <c r="E9" s="17"/>
      <c r="F9" s="49"/>
      <c r="G9" s="18"/>
      <c r="H9" s="18"/>
      <c r="I9" s="23"/>
      <c r="J9" s="25"/>
    </row>
    <row r="10" spans="1:10" ht="16.5" thickBot="1" x14ac:dyDescent="0.3">
      <c r="A10" s="100"/>
      <c r="B10" s="24"/>
      <c r="C10" s="101" t="s">
        <v>39</v>
      </c>
      <c r="D10" s="102"/>
      <c r="E10" s="103"/>
      <c r="F10" s="111">
        <f>F4+F5+F6+F7+F8</f>
        <v>57.43</v>
      </c>
      <c r="G10" s="24"/>
      <c r="H10" s="24"/>
      <c r="I10" s="23"/>
      <c r="J10" s="25"/>
    </row>
    <row r="11" spans="1:10" ht="15.75" x14ac:dyDescent="0.25">
      <c r="A11" s="26" t="s">
        <v>20</v>
      </c>
      <c r="B11" s="27"/>
      <c r="C11" s="27"/>
      <c r="D11" s="27"/>
      <c r="E11" s="27"/>
      <c r="F11" s="27"/>
      <c r="G11" s="27"/>
      <c r="H11" s="27"/>
      <c r="I11" s="27"/>
      <c r="J11" s="28"/>
    </row>
    <row r="12" spans="1:10" ht="16.5" thickBot="1" x14ac:dyDescent="0.3">
      <c r="A12" s="29"/>
      <c r="B12" s="30"/>
      <c r="C12" s="30"/>
      <c r="D12" s="30"/>
      <c r="E12" s="30"/>
      <c r="F12" s="30"/>
      <c r="G12" s="30"/>
      <c r="H12" s="30"/>
      <c r="I12" s="30"/>
      <c r="J12" s="31"/>
    </row>
    <row r="13" spans="1:10" ht="15.75" x14ac:dyDescent="0.25">
      <c r="A13" s="6" t="s">
        <v>21</v>
      </c>
      <c r="B13" s="7" t="s">
        <v>22</v>
      </c>
      <c r="C13" s="8"/>
      <c r="D13" s="9"/>
      <c r="E13" s="10"/>
      <c r="F13" s="10"/>
      <c r="G13" s="11"/>
      <c r="H13" s="11"/>
      <c r="I13" s="11"/>
      <c r="J13" s="32"/>
    </row>
    <row r="14" spans="1:10" ht="15.75" x14ac:dyDescent="0.25">
      <c r="A14" s="12"/>
      <c r="B14" s="13" t="s">
        <v>23</v>
      </c>
      <c r="C14" s="14"/>
      <c r="D14" s="15"/>
      <c r="E14" s="17"/>
      <c r="F14" s="17"/>
      <c r="G14" s="18"/>
      <c r="H14" s="18"/>
      <c r="I14" s="18"/>
      <c r="J14" s="33"/>
    </row>
    <row r="15" spans="1:10" ht="15.75" x14ac:dyDescent="0.25">
      <c r="A15" s="12"/>
      <c r="B15" s="13" t="s">
        <v>24</v>
      </c>
      <c r="C15" s="14"/>
      <c r="D15" s="15"/>
      <c r="E15" s="34"/>
      <c r="F15" s="17"/>
      <c r="G15" s="18"/>
      <c r="H15" s="18"/>
      <c r="I15" s="18"/>
      <c r="J15" s="33"/>
    </row>
    <row r="16" spans="1:10" ht="15.75" x14ac:dyDescent="0.25">
      <c r="A16" s="12"/>
      <c r="B16" s="13" t="s">
        <v>15</v>
      </c>
      <c r="C16" s="14"/>
      <c r="D16" s="15"/>
      <c r="E16" s="17"/>
      <c r="F16" s="17"/>
      <c r="G16" s="18"/>
      <c r="H16" s="18"/>
      <c r="I16" s="18"/>
      <c r="J16" s="33"/>
    </row>
    <row r="17" spans="1:10" ht="15.75" x14ac:dyDescent="0.25">
      <c r="A17" s="20"/>
      <c r="B17" s="21" t="s">
        <v>25</v>
      </c>
      <c r="C17" s="14"/>
      <c r="D17" s="15"/>
      <c r="E17" s="17"/>
      <c r="F17" s="17"/>
      <c r="G17" s="24"/>
      <c r="H17" s="24"/>
      <c r="I17" s="18"/>
      <c r="J17" s="33"/>
    </row>
    <row r="18" spans="1:10" ht="15.75" x14ac:dyDescent="0.25">
      <c r="A18" s="12"/>
      <c r="B18" s="13" t="s">
        <v>26</v>
      </c>
      <c r="C18" s="14"/>
      <c r="D18" s="15"/>
      <c r="E18" s="17"/>
      <c r="F18" s="17"/>
      <c r="G18" s="18"/>
      <c r="H18" s="18"/>
      <c r="I18" s="18"/>
      <c r="J18" s="33"/>
    </row>
    <row r="19" spans="1:10" ht="15.75" x14ac:dyDescent="0.25">
      <c r="A19" s="35"/>
      <c r="B19" s="36" t="s">
        <v>27</v>
      </c>
      <c r="C19" s="14"/>
      <c r="D19" s="15"/>
      <c r="E19" s="17"/>
      <c r="F19" s="17"/>
      <c r="G19" s="37"/>
      <c r="H19" s="37"/>
      <c r="I19" s="37"/>
      <c r="J19" s="33"/>
    </row>
    <row r="20" spans="1:10" ht="15.75" x14ac:dyDescent="0.25">
      <c r="A20" s="35"/>
      <c r="B20" s="36"/>
      <c r="C20" s="8"/>
      <c r="D20" s="9"/>
      <c r="E20" s="10"/>
      <c r="F20" s="17"/>
      <c r="G20" s="37"/>
      <c r="H20" s="37"/>
      <c r="I20" s="37"/>
      <c r="J20" s="33"/>
    </row>
    <row r="21" spans="1:10" x14ac:dyDescent="0.25">
      <c r="A21" s="38"/>
      <c r="B21" s="39"/>
      <c r="C21" s="40"/>
      <c r="D21" s="40"/>
      <c r="E21" s="40"/>
      <c r="F21" s="39"/>
      <c r="G21" s="39"/>
      <c r="H21" s="39"/>
      <c r="I21" s="39"/>
      <c r="J21" s="41"/>
    </row>
    <row r="22" spans="1:10" ht="15.75" thickBot="1" x14ac:dyDescent="0.3">
      <c r="A22" s="42"/>
      <c r="B22" s="43"/>
      <c r="C22" s="43" t="s">
        <v>39</v>
      </c>
      <c r="D22" s="61"/>
      <c r="E22" s="43"/>
      <c r="F22" s="43"/>
      <c r="G22" s="43"/>
      <c r="H22" s="43"/>
      <c r="I22" s="43"/>
      <c r="J22" s="44"/>
    </row>
    <row r="24" spans="1:10" x14ac:dyDescent="0.25">
      <c r="A24" t="s">
        <v>0</v>
      </c>
      <c r="B24" s="105" t="s">
        <v>44</v>
      </c>
      <c r="C24" s="106"/>
      <c r="D24" s="107"/>
      <c r="E24" t="s">
        <v>1</v>
      </c>
      <c r="F24" s="1"/>
      <c r="I24" t="s">
        <v>2</v>
      </c>
      <c r="J24" s="2">
        <v>44496</v>
      </c>
    </row>
    <row r="25" spans="1:10" ht="15.75" thickBot="1" x14ac:dyDescent="0.3"/>
    <row r="26" spans="1:10" ht="16.5" thickBot="1" x14ac:dyDescent="0.3">
      <c r="A26" s="3" t="s">
        <v>3</v>
      </c>
      <c r="B26" s="4" t="s">
        <v>4</v>
      </c>
      <c r="C26" s="4" t="s">
        <v>5</v>
      </c>
      <c r="D26" s="4" t="s">
        <v>6</v>
      </c>
      <c r="E26" s="4" t="s">
        <v>7</v>
      </c>
      <c r="F26" s="4" t="s">
        <v>8</v>
      </c>
      <c r="G26" s="4" t="s">
        <v>9</v>
      </c>
      <c r="H26" s="4" t="s">
        <v>10</v>
      </c>
      <c r="I26" s="4" t="s">
        <v>11</v>
      </c>
      <c r="J26" s="5" t="s">
        <v>12</v>
      </c>
    </row>
    <row r="27" spans="1:10" ht="15.75" x14ac:dyDescent="0.25">
      <c r="A27" s="6" t="s">
        <v>13</v>
      </c>
      <c r="B27" s="7" t="s">
        <v>14</v>
      </c>
      <c r="C27" s="62">
        <v>445.3</v>
      </c>
      <c r="D27" s="63" t="s">
        <v>33</v>
      </c>
      <c r="E27" s="50">
        <v>100</v>
      </c>
      <c r="F27" s="47">
        <v>24</v>
      </c>
      <c r="G27" s="51">
        <v>182.53</v>
      </c>
      <c r="H27" s="52">
        <v>9.9700000000000006</v>
      </c>
      <c r="I27" s="51">
        <v>11.9</v>
      </c>
      <c r="J27" s="53">
        <v>8.8699999999999992</v>
      </c>
    </row>
    <row r="28" spans="1:10" ht="15.75" x14ac:dyDescent="0.25">
      <c r="A28" s="12"/>
      <c r="B28" s="13" t="s">
        <v>15</v>
      </c>
      <c r="C28" s="14">
        <v>178</v>
      </c>
      <c r="D28" s="104" t="s">
        <v>40</v>
      </c>
      <c r="E28" s="46">
        <v>155</v>
      </c>
      <c r="F28" s="47">
        <v>3.94</v>
      </c>
      <c r="G28" s="56">
        <v>210.5</v>
      </c>
      <c r="H28" s="57">
        <v>5.82</v>
      </c>
      <c r="I28" s="56">
        <v>4.3099999999999996</v>
      </c>
      <c r="J28" s="58">
        <v>37.08</v>
      </c>
    </row>
    <row r="29" spans="1:10" ht="15.75" x14ac:dyDescent="0.25">
      <c r="A29" s="12"/>
      <c r="B29" s="13" t="s">
        <v>16</v>
      </c>
      <c r="C29" s="14">
        <v>283</v>
      </c>
      <c r="D29" s="15" t="s">
        <v>17</v>
      </c>
      <c r="E29" s="46">
        <v>200</v>
      </c>
      <c r="F29" s="47">
        <v>0.77</v>
      </c>
      <c r="G29" s="56">
        <v>39.9</v>
      </c>
      <c r="H29" s="57">
        <v>0</v>
      </c>
      <c r="I29" s="56">
        <v>0</v>
      </c>
      <c r="J29" s="58">
        <v>9.98</v>
      </c>
    </row>
    <row r="30" spans="1:10" ht="31.5" x14ac:dyDescent="0.25">
      <c r="A30" s="12"/>
      <c r="B30" s="13" t="s">
        <v>18</v>
      </c>
      <c r="C30" s="14">
        <v>420.02</v>
      </c>
      <c r="D30" s="15" t="s">
        <v>19</v>
      </c>
      <c r="E30" s="46">
        <v>50</v>
      </c>
      <c r="F30" s="47">
        <v>2.75</v>
      </c>
      <c r="G30" s="59">
        <v>104</v>
      </c>
      <c r="H30" s="59">
        <v>3.2</v>
      </c>
      <c r="I30" s="59">
        <v>0.4</v>
      </c>
      <c r="J30" s="60">
        <v>22</v>
      </c>
    </row>
    <row r="31" spans="1:10" ht="15.75" x14ac:dyDescent="0.25">
      <c r="A31" s="12"/>
      <c r="B31" s="21" t="s">
        <v>38</v>
      </c>
      <c r="C31" s="22"/>
      <c r="D31" s="99" t="s">
        <v>45</v>
      </c>
      <c r="E31" s="112">
        <v>216.4</v>
      </c>
      <c r="F31" s="110">
        <v>25.97</v>
      </c>
      <c r="G31" s="23"/>
      <c r="H31" s="24"/>
      <c r="I31" s="18"/>
      <c r="J31" s="19"/>
    </row>
    <row r="32" spans="1:10" ht="15.75" x14ac:dyDescent="0.25">
      <c r="A32" s="100"/>
      <c r="B32" s="18"/>
      <c r="C32" s="14"/>
      <c r="D32" s="14"/>
      <c r="E32" s="17"/>
      <c r="F32" s="17"/>
      <c r="G32" s="18"/>
      <c r="H32" s="18"/>
      <c r="I32" s="23"/>
      <c r="J32" s="25"/>
    </row>
    <row r="33" spans="1:10" ht="16.5" thickBot="1" x14ac:dyDescent="0.3">
      <c r="A33" s="100"/>
      <c r="B33" s="24"/>
      <c r="C33" s="101" t="s">
        <v>39</v>
      </c>
      <c r="D33" s="102"/>
      <c r="E33" s="103"/>
      <c r="F33" s="111">
        <v>57.43</v>
      </c>
      <c r="G33" s="24"/>
      <c r="H33" s="24"/>
      <c r="I33" s="23"/>
      <c r="J33" s="25"/>
    </row>
    <row r="34" spans="1:10" ht="15.75" x14ac:dyDescent="0.25">
      <c r="A34" s="26" t="s">
        <v>20</v>
      </c>
      <c r="B34" s="27"/>
      <c r="C34" s="27"/>
      <c r="D34" s="27"/>
      <c r="E34" s="27"/>
      <c r="F34" s="27"/>
      <c r="G34" s="27"/>
      <c r="H34" s="27"/>
      <c r="I34" s="27"/>
      <c r="J34" s="28"/>
    </row>
    <row r="35" spans="1:10" ht="15.75" x14ac:dyDescent="0.25">
      <c r="A35" s="12"/>
      <c r="B35" s="18"/>
      <c r="C35" s="18"/>
      <c r="D35" s="18"/>
      <c r="E35" s="18"/>
      <c r="F35" s="18"/>
      <c r="G35" s="18"/>
      <c r="H35" s="18"/>
      <c r="I35" s="18"/>
      <c r="J35" s="19"/>
    </row>
    <row r="36" spans="1:10" ht="16.5" thickBot="1" x14ac:dyDescent="0.3">
      <c r="A36" s="29"/>
      <c r="B36" s="30"/>
      <c r="C36" s="30"/>
      <c r="D36" s="30"/>
      <c r="E36" s="30"/>
      <c r="F36" s="30"/>
      <c r="G36" s="30"/>
      <c r="H36" s="30"/>
      <c r="I36" s="30"/>
      <c r="J36" s="31"/>
    </row>
    <row r="37" spans="1:10" ht="15.75" x14ac:dyDescent="0.25">
      <c r="A37" s="6" t="s">
        <v>21</v>
      </c>
      <c r="B37" s="7" t="s">
        <v>22</v>
      </c>
      <c r="C37" s="71">
        <v>6.06</v>
      </c>
      <c r="D37" s="72" t="s">
        <v>28</v>
      </c>
      <c r="E37" s="73">
        <v>60</v>
      </c>
      <c r="F37" s="74">
        <v>3.21</v>
      </c>
      <c r="G37" s="11">
        <v>84</v>
      </c>
      <c r="H37" s="11">
        <v>1</v>
      </c>
      <c r="I37" s="11">
        <v>6</v>
      </c>
      <c r="J37" s="32">
        <v>6</v>
      </c>
    </row>
    <row r="38" spans="1:10" ht="16.5" thickBot="1" x14ac:dyDescent="0.3">
      <c r="A38" s="12"/>
      <c r="B38" s="13" t="s">
        <v>23</v>
      </c>
      <c r="C38" s="64">
        <v>50.13</v>
      </c>
      <c r="D38" s="66" t="s">
        <v>29</v>
      </c>
      <c r="E38" s="67">
        <v>200</v>
      </c>
      <c r="F38" s="49">
        <v>3.57</v>
      </c>
      <c r="G38" s="18">
        <v>171</v>
      </c>
      <c r="H38" s="18">
        <v>13</v>
      </c>
      <c r="I38" s="18">
        <v>9</v>
      </c>
      <c r="J38" s="33">
        <v>9</v>
      </c>
    </row>
    <row r="39" spans="1:10" ht="30" x14ac:dyDescent="0.25">
      <c r="A39" s="12"/>
      <c r="B39" s="13" t="s">
        <v>24</v>
      </c>
      <c r="C39" s="64">
        <v>469.02</v>
      </c>
      <c r="D39" s="66" t="s">
        <v>34</v>
      </c>
      <c r="E39" s="68">
        <v>90</v>
      </c>
      <c r="F39" s="49">
        <v>20.059999999999999</v>
      </c>
      <c r="G39" s="69">
        <v>141.80000000000001</v>
      </c>
      <c r="H39" s="69">
        <v>8.3000000000000007</v>
      </c>
      <c r="I39" s="69">
        <v>22.5</v>
      </c>
      <c r="J39" s="70">
        <v>9</v>
      </c>
    </row>
    <row r="40" spans="1:10" ht="15.75" x14ac:dyDescent="0.25">
      <c r="A40" s="12"/>
      <c r="B40" s="13" t="s">
        <v>15</v>
      </c>
      <c r="C40" s="64">
        <v>168</v>
      </c>
      <c r="D40" s="66" t="s">
        <v>41</v>
      </c>
      <c r="E40" s="67">
        <v>155</v>
      </c>
      <c r="F40" s="49">
        <v>4.9800000000000004</v>
      </c>
      <c r="G40" s="18">
        <v>229.89</v>
      </c>
      <c r="H40" s="18">
        <v>3.79</v>
      </c>
      <c r="I40" s="18">
        <v>6.54</v>
      </c>
      <c r="J40" s="33">
        <v>39.96</v>
      </c>
    </row>
    <row r="41" spans="1:10" ht="15.75" x14ac:dyDescent="0.25">
      <c r="A41" s="12"/>
      <c r="B41" s="21" t="s">
        <v>25</v>
      </c>
      <c r="C41" s="64">
        <v>294</v>
      </c>
      <c r="D41" s="66" t="s">
        <v>30</v>
      </c>
      <c r="E41" s="67">
        <v>200</v>
      </c>
      <c r="F41" s="49">
        <v>3.35</v>
      </c>
      <c r="G41" s="24">
        <v>121</v>
      </c>
      <c r="H41" s="24">
        <v>0.5</v>
      </c>
      <c r="I41" s="18">
        <v>0.1</v>
      </c>
      <c r="J41" s="33">
        <v>31.2</v>
      </c>
    </row>
    <row r="42" spans="1:10" ht="15.75" x14ac:dyDescent="0.25">
      <c r="A42" s="20"/>
      <c r="B42" s="21" t="s">
        <v>26</v>
      </c>
      <c r="C42" s="64">
        <v>420.02</v>
      </c>
      <c r="D42" s="66" t="s">
        <v>31</v>
      </c>
      <c r="E42" s="67">
        <v>25</v>
      </c>
      <c r="F42" s="49">
        <v>1.37</v>
      </c>
      <c r="G42" s="54">
        <v>65</v>
      </c>
      <c r="H42" s="54">
        <v>2</v>
      </c>
      <c r="I42" s="54">
        <v>0.25</v>
      </c>
      <c r="J42" s="55">
        <v>13.75</v>
      </c>
    </row>
    <row r="43" spans="1:10" ht="30" x14ac:dyDescent="0.25">
      <c r="A43" s="12"/>
      <c r="B43" s="36" t="s">
        <v>27</v>
      </c>
      <c r="C43" s="64">
        <v>421.11</v>
      </c>
      <c r="D43" s="66" t="s">
        <v>32</v>
      </c>
      <c r="E43" s="67">
        <v>25</v>
      </c>
      <c r="F43" s="49">
        <v>1.37</v>
      </c>
      <c r="G43" s="54">
        <v>55</v>
      </c>
      <c r="H43" s="54">
        <v>2</v>
      </c>
      <c r="I43" s="54">
        <v>0.25</v>
      </c>
      <c r="J43" s="55">
        <v>11.5</v>
      </c>
    </row>
    <row r="44" spans="1:10" ht="15.75" x14ac:dyDescent="0.25">
      <c r="A44" s="35"/>
      <c r="B44" s="36"/>
      <c r="C44" s="8"/>
      <c r="D44" s="9" t="s">
        <v>46</v>
      </c>
      <c r="E44" s="74">
        <v>188</v>
      </c>
      <c r="F44" s="74">
        <v>26.32</v>
      </c>
      <c r="G44" s="37"/>
      <c r="H44" s="37"/>
      <c r="I44" s="37"/>
      <c r="J44" s="33"/>
    </row>
    <row r="45" spans="1:10" ht="15.75" thickBot="1" x14ac:dyDescent="0.3">
      <c r="A45" s="42"/>
      <c r="B45" s="43"/>
      <c r="C45" s="43" t="s">
        <v>39</v>
      </c>
      <c r="D45" s="61"/>
      <c r="E45" s="43"/>
      <c r="F45" s="43">
        <f>F37+F38+F39+F40+F41+F42+F43+F44</f>
        <v>64.22999999999999</v>
      </c>
      <c r="G45" s="43"/>
      <c r="H45" s="43"/>
      <c r="I45" s="43"/>
      <c r="J45" s="44"/>
    </row>
    <row r="47" spans="1:10" x14ac:dyDescent="0.25">
      <c r="A47" t="s">
        <v>0</v>
      </c>
      <c r="B47" s="105" t="s">
        <v>44</v>
      </c>
      <c r="C47" s="106"/>
      <c r="D47" s="107"/>
      <c r="E47" t="s">
        <v>1</v>
      </c>
      <c r="F47" s="1"/>
      <c r="I47" t="s">
        <v>2</v>
      </c>
      <c r="J47" s="2">
        <v>44496</v>
      </c>
    </row>
    <row r="48" spans="1:10" ht="15.75" thickBot="1" x14ac:dyDescent="0.3"/>
    <row r="49" spans="1:10" ht="16.5" thickBot="1" x14ac:dyDescent="0.3">
      <c r="A49" s="3" t="s">
        <v>3</v>
      </c>
      <c r="B49" s="4" t="s">
        <v>4</v>
      </c>
      <c r="C49" s="45" t="s">
        <v>5</v>
      </c>
      <c r="D49" s="45" t="s">
        <v>6</v>
      </c>
      <c r="E49" s="45" t="s">
        <v>7</v>
      </c>
      <c r="F49" s="45" t="s">
        <v>8</v>
      </c>
      <c r="G49" s="4" t="s">
        <v>9</v>
      </c>
      <c r="H49" s="4" t="s">
        <v>10</v>
      </c>
      <c r="I49" s="4" t="s">
        <v>11</v>
      </c>
      <c r="J49" s="5" t="s">
        <v>12</v>
      </c>
    </row>
    <row r="50" spans="1:10" ht="15.75" x14ac:dyDescent="0.25">
      <c r="A50" s="6" t="s">
        <v>13</v>
      </c>
      <c r="B50" s="7" t="s">
        <v>14</v>
      </c>
      <c r="C50" s="75">
        <v>445.3</v>
      </c>
      <c r="D50" s="93" t="s">
        <v>35</v>
      </c>
      <c r="E50" s="50">
        <v>120</v>
      </c>
      <c r="F50" s="47">
        <v>31.7</v>
      </c>
      <c r="G50" s="76">
        <v>219</v>
      </c>
      <c r="H50" s="76">
        <v>11.96</v>
      </c>
      <c r="I50" s="76">
        <v>14.28</v>
      </c>
      <c r="J50" s="77">
        <v>10.64</v>
      </c>
    </row>
    <row r="51" spans="1:10" ht="15.75" x14ac:dyDescent="0.25">
      <c r="A51" s="12"/>
      <c r="B51" s="13" t="s">
        <v>15</v>
      </c>
      <c r="C51" s="75">
        <v>178</v>
      </c>
      <c r="D51" s="16" t="s">
        <v>42</v>
      </c>
      <c r="E51" s="46">
        <v>185</v>
      </c>
      <c r="F51" s="47">
        <v>4.2699999999999996</v>
      </c>
      <c r="G51" s="56">
        <v>252</v>
      </c>
      <c r="H51" s="56">
        <v>7</v>
      </c>
      <c r="I51" s="56">
        <v>5.17</v>
      </c>
      <c r="J51" s="58">
        <v>44.5</v>
      </c>
    </row>
    <row r="52" spans="1:10" ht="15.75" x14ac:dyDescent="0.25">
      <c r="A52" s="12"/>
      <c r="B52" s="13" t="s">
        <v>16</v>
      </c>
      <c r="C52" s="75">
        <v>283</v>
      </c>
      <c r="D52" s="16" t="s">
        <v>17</v>
      </c>
      <c r="E52" s="46">
        <v>200</v>
      </c>
      <c r="F52" s="47">
        <v>0.77</v>
      </c>
      <c r="G52" s="56">
        <v>39.9</v>
      </c>
      <c r="H52" s="56">
        <v>0</v>
      </c>
      <c r="I52" s="56">
        <v>0</v>
      </c>
      <c r="J52" s="58">
        <v>9.98</v>
      </c>
    </row>
    <row r="53" spans="1:10" ht="31.5" x14ac:dyDescent="0.25">
      <c r="A53" s="12"/>
      <c r="B53" s="13" t="s">
        <v>18</v>
      </c>
      <c r="C53" s="75">
        <v>420.02</v>
      </c>
      <c r="D53" s="16" t="s">
        <v>19</v>
      </c>
      <c r="E53" s="46">
        <v>50</v>
      </c>
      <c r="F53" s="47">
        <v>2.75</v>
      </c>
      <c r="G53" s="78">
        <v>104</v>
      </c>
      <c r="H53" s="78">
        <v>3.2</v>
      </c>
      <c r="I53" s="78">
        <v>0.4</v>
      </c>
      <c r="J53" s="79">
        <v>22</v>
      </c>
    </row>
    <row r="54" spans="1:10" ht="15.75" x14ac:dyDescent="0.25">
      <c r="A54" s="12"/>
      <c r="B54" s="21"/>
      <c r="C54" s="22"/>
      <c r="D54" s="99" t="s">
        <v>47</v>
      </c>
      <c r="E54" s="113">
        <v>229.8</v>
      </c>
      <c r="F54" s="108">
        <v>27.58</v>
      </c>
      <c r="G54" s="23"/>
      <c r="H54" s="18"/>
      <c r="I54" s="18"/>
      <c r="J54" s="19"/>
    </row>
    <row r="55" spans="1:10" ht="15.75" x14ac:dyDescent="0.25">
      <c r="A55" s="100"/>
      <c r="B55" s="18"/>
      <c r="C55" s="14"/>
      <c r="D55" s="14"/>
      <c r="E55" s="46"/>
      <c r="F55" s="46"/>
      <c r="G55" s="18"/>
      <c r="H55" s="23"/>
      <c r="I55" s="24"/>
      <c r="J55" s="25"/>
    </row>
    <row r="56" spans="1:10" ht="16.5" thickBot="1" x14ac:dyDescent="0.3">
      <c r="A56" s="100"/>
      <c r="B56" s="24"/>
      <c r="C56" s="101" t="s">
        <v>39</v>
      </c>
      <c r="D56" s="102"/>
      <c r="E56" s="109"/>
      <c r="F56" s="109">
        <f>F50+F51+F52+F54</f>
        <v>64.319999999999993</v>
      </c>
      <c r="G56" s="24"/>
      <c r="H56" s="23"/>
      <c r="I56" s="24"/>
      <c r="J56" s="25"/>
    </row>
    <row r="57" spans="1:10" ht="15.75" x14ac:dyDescent="0.25">
      <c r="A57" s="26" t="s">
        <v>20</v>
      </c>
      <c r="B57" s="27"/>
      <c r="C57" s="27"/>
      <c r="D57" s="27"/>
      <c r="E57" s="27"/>
      <c r="F57" s="27"/>
      <c r="G57" s="27"/>
      <c r="H57" s="27"/>
      <c r="I57" s="27"/>
      <c r="J57" s="28"/>
    </row>
    <row r="58" spans="1:10" ht="16.5" thickBot="1" x14ac:dyDescent="0.3">
      <c r="A58" s="29"/>
      <c r="B58" s="30"/>
      <c r="C58" s="30"/>
      <c r="D58" s="30"/>
      <c r="E58" s="30"/>
      <c r="F58" s="30"/>
      <c r="G58" s="30"/>
      <c r="H58" s="30"/>
      <c r="I58" s="30"/>
      <c r="J58" s="31"/>
    </row>
    <row r="59" spans="1:10" ht="15.75" x14ac:dyDescent="0.25">
      <c r="A59" s="6" t="s">
        <v>21</v>
      </c>
      <c r="B59" s="7" t="s">
        <v>22</v>
      </c>
      <c r="C59" s="81">
        <v>6.06</v>
      </c>
      <c r="D59" s="72" t="s">
        <v>28</v>
      </c>
      <c r="E59" s="73">
        <v>80</v>
      </c>
      <c r="F59" s="81">
        <v>6.13</v>
      </c>
      <c r="G59" s="94">
        <v>112</v>
      </c>
      <c r="H59" s="95">
        <v>1.3</v>
      </c>
      <c r="I59" s="95">
        <v>8</v>
      </c>
      <c r="J59" s="96">
        <v>8</v>
      </c>
    </row>
    <row r="60" spans="1:10" ht="15.75" x14ac:dyDescent="0.25">
      <c r="A60" s="12"/>
      <c r="B60" s="13" t="s">
        <v>23</v>
      </c>
      <c r="C60" s="65">
        <v>413.15</v>
      </c>
      <c r="D60" s="66" t="s">
        <v>29</v>
      </c>
      <c r="E60" s="67">
        <v>250</v>
      </c>
      <c r="F60" s="65">
        <v>4.3600000000000003</v>
      </c>
      <c r="G60" s="57">
        <v>213.75</v>
      </c>
      <c r="H60" s="56">
        <v>16.3</v>
      </c>
      <c r="I60" s="56">
        <v>11.25</v>
      </c>
      <c r="J60" s="58">
        <v>11.25</v>
      </c>
    </row>
    <row r="61" spans="1:10" ht="30" x14ac:dyDescent="0.25">
      <c r="A61" s="12"/>
      <c r="B61" s="13" t="s">
        <v>24</v>
      </c>
      <c r="C61" s="80">
        <v>469.02</v>
      </c>
      <c r="D61" s="66" t="s">
        <v>36</v>
      </c>
      <c r="E61" s="68">
        <v>100</v>
      </c>
      <c r="F61" s="65">
        <v>21.06</v>
      </c>
      <c r="G61" s="82">
        <v>157.63</v>
      </c>
      <c r="H61" s="83">
        <v>9.25</v>
      </c>
      <c r="I61" s="83">
        <v>9.5399999999999991</v>
      </c>
      <c r="J61" s="84">
        <v>7.95</v>
      </c>
    </row>
    <row r="62" spans="1:10" ht="15.75" x14ac:dyDescent="0.25">
      <c r="A62" s="12"/>
      <c r="B62" s="13" t="s">
        <v>15</v>
      </c>
      <c r="C62" s="65">
        <v>168</v>
      </c>
      <c r="D62" s="66" t="s">
        <v>43</v>
      </c>
      <c r="E62" s="67">
        <v>180</v>
      </c>
      <c r="F62" s="65">
        <v>5.53</v>
      </c>
      <c r="G62" s="85">
        <v>275.89</v>
      </c>
      <c r="H62" s="78">
        <v>4.55</v>
      </c>
      <c r="I62" s="78">
        <v>7.88</v>
      </c>
      <c r="J62" s="79">
        <v>46.75</v>
      </c>
    </row>
    <row r="63" spans="1:10" ht="15.75" x14ac:dyDescent="0.25">
      <c r="A63" s="12"/>
      <c r="B63" s="21" t="s">
        <v>25</v>
      </c>
      <c r="C63" s="65">
        <v>294</v>
      </c>
      <c r="D63" s="66" t="s">
        <v>30</v>
      </c>
      <c r="E63" s="67">
        <v>200</v>
      </c>
      <c r="F63" s="65">
        <v>3.35</v>
      </c>
      <c r="G63" s="86">
        <v>121</v>
      </c>
      <c r="H63" s="87">
        <v>0.5</v>
      </c>
      <c r="I63" s="56">
        <v>0.1</v>
      </c>
      <c r="J63" s="58">
        <v>31.2</v>
      </c>
    </row>
    <row r="64" spans="1:10" ht="15.75" x14ac:dyDescent="0.25">
      <c r="A64" s="20"/>
      <c r="B64" s="13" t="s">
        <v>26</v>
      </c>
      <c r="C64" s="48">
        <v>420.09</v>
      </c>
      <c r="D64" s="66" t="s">
        <v>31</v>
      </c>
      <c r="E64" s="67">
        <v>25</v>
      </c>
      <c r="F64" s="65">
        <v>1.37</v>
      </c>
      <c r="G64" s="85">
        <v>65</v>
      </c>
      <c r="H64" s="78">
        <v>2</v>
      </c>
      <c r="I64" s="78">
        <v>0.25</v>
      </c>
      <c r="J64" s="79">
        <v>13.75</v>
      </c>
    </row>
    <row r="65" spans="1:10" ht="30" x14ac:dyDescent="0.25">
      <c r="A65" s="12"/>
      <c r="B65" s="36" t="s">
        <v>27</v>
      </c>
      <c r="C65" s="48">
        <v>421.11</v>
      </c>
      <c r="D65" s="66" t="s">
        <v>32</v>
      </c>
      <c r="E65" s="67">
        <v>25</v>
      </c>
      <c r="F65" s="65">
        <v>1.37</v>
      </c>
      <c r="G65" s="85">
        <v>55</v>
      </c>
      <c r="H65" s="78">
        <v>2</v>
      </c>
      <c r="I65" s="78">
        <v>0.25</v>
      </c>
      <c r="J65" s="79">
        <v>11.5</v>
      </c>
    </row>
    <row r="66" spans="1:10" ht="15.75" x14ac:dyDescent="0.25">
      <c r="A66" s="35"/>
      <c r="B66" s="36"/>
      <c r="C66" s="8"/>
      <c r="D66" s="9" t="s">
        <v>46</v>
      </c>
      <c r="E66" s="74">
        <v>221.6</v>
      </c>
      <c r="F66" s="74">
        <v>31.03</v>
      </c>
      <c r="G66" s="37"/>
      <c r="H66" s="37"/>
      <c r="I66" s="37"/>
      <c r="J66" s="33"/>
    </row>
    <row r="67" spans="1:10" ht="15.75" x14ac:dyDescent="0.25">
      <c r="A67" s="35"/>
      <c r="B67" s="36"/>
      <c r="C67" s="8"/>
      <c r="D67" s="9"/>
      <c r="E67" s="74"/>
      <c r="F67" s="49"/>
      <c r="G67" s="37"/>
      <c r="H67" s="37"/>
      <c r="I67" s="37"/>
      <c r="J67" s="33"/>
    </row>
    <row r="68" spans="1:10" x14ac:dyDescent="0.25">
      <c r="A68" s="38"/>
      <c r="B68" s="39"/>
      <c r="C68" s="40"/>
      <c r="D68" s="40"/>
      <c r="E68" s="114"/>
      <c r="F68" s="115"/>
      <c r="G68" s="39"/>
      <c r="H68" s="39"/>
      <c r="I68" s="39"/>
      <c r="J68" s="41"/>
    </row>
    <row r="69" spans="1:10" ht="15.75" thickBot="1" x14ac:dyDescent="0.3">
      <c r="A69" s="42"/>
      <c r="B69" s="43"/>
      <c r="C69" s="43" t="s">
        <v>39</v>
      </c>
      <c r="D69" s="61"/>
      <c r="E69" s="116"/>
      <c r="F69" s="116">
        <f>F59+F60+F61+F62+F63+F64+F65+F66</f>
        <v>74.199999999999989</v>
      </c>
      <c r="G69" s="43"/>
      <c r="H69" s="43"/>
      <c r="I69" s="43"/>
      <c r="J69" s="44"/>
    </row>
    <row r="72" spans="1:10" x14ac:dyDescent="0.25">
      <c r="A72" t="s">
        <v>0</v>
      </c>
      <c r="B72" s="105" t="s">
        <v>44</v>
      </c>
      <c r="C72" s="106"/>
      <c r="D72" s="107"/>
      <c r="E72" t="s">
        <v>1</v>
      </c>
      <c r="F72" s="1"/>
      <c r="I72" t="s">
        <v>2</v>
      </c>
      <c r="J72" s="2">
        <v>44496</v>
      </c>
    </row>
    <row r="73" spans="1:10" ht="15.75" thickBot="1" x14ac:dyDescent="0.3"/>
    <row r="74" spans="1:10" ht="16.5" thickBot="1" x14ac:dyDescent="0.3">
      <c r="A74" s="3" t="s">
        <v>3</v>
      </c>
      <c r="B74" s="4" t="s">
        <v>4</v>
      </c>
      <c r="C74" s="45" t="s">
        <v>5</v>
      </c>
      <c r="D74" s="45" t="s">
        <v>6</v>
      </c>
      <c r="E74" s="45" t="s">
        <v>7</v>
      </c>
      <c r="F74" s="45" t="s">
        <v>8</v>
      </c>
      <c r="G74" s="4" t="s">
        <v>9</v>
      </c>
      <c r="H74" s="4" t="s">
        <v>10</v>
      </c>
      <c r="I74" s="4" t="s">
        <v>11</v>
      </c>
      <c r="J74" s="5" t="s">
        <v>12</v>
      </c>
    </row>
    <row r="75" spans="1:10" ht="15.75" x14ac:dyDescent="0.25">
      <c r="A75" s="6" t="s">
        <v>13</v>
      </c>
      <c r="B75" s="7" t="s">
        <v>14</v>
      </c>
      <c r="C75" s="75">
        <v>445.3</v>
      </c>
      <c r="D75" s="93" t="s">
        <v>35</v>
      </c>
      <c r="E75" s="50" t="s">
        <v>37</v>
      </c>
      <c r="F75" s="47">
        <v>31.7</v>
      </c>
      <c r="G75" s="76">
        <v>219</v>
      </c>
      <c r="H75" s="76">
        <v>11.96</v>
      </c>
      <c r="I75" s="76">
        <v>14.28</v>
      </c>
      <c r="J75" s="77">
        <v>10.64</v>
      </c>
    </row>
    <row r="76" spans="1:10" ht="15.75" x14ac:dyDescent="0.25">
      <c r="A76" s="12"/>
      <c r="B76" s="13" t="s">
        <v>15</v>
      </c>
      <c r="C76" s="75">
        <v>178</v>
      </c>
      <c r="D76" s="16" t="s">
        <v>42</v>
      </c>
      <c r="E76" s="46">
        <v>185</v>
      </c>
      <c r="F76" s="47">
        <v>4.2699999999999996</v>
      </c>
      <c r="G76" s="56">
        <v>252</v>
      </c>
      <c r="H76" s="56">
        <v>7</v>
      </c>
      <c r="I76" s="56">
        <v>5.17</v>
      </c>
      <c r="J76" s="58">
        <v>44.5</v>
      </c>
    </row>
    <row r="77" spans="1:10" ht="15.75" x14ac:dyDescent="0.25">
      <c r="A77" s="12"/>
      <c r="B77" s="13" t="s">
        <v>16</v>
      </c>
      <c r="C77" s="75">
        <v>283</v>
      </c>
      <c r="D77" s="16" t="s">
        <v>17</v>
      </c>
      <c r="E77" s="46">
        <v>200</v>
      </c>
      <c r="F77" s="47">
        <v>0.77</v>
      </c>
      <c r="G77" s="56">
        <v>39.9</v>
      </c>
      <c r="H77" s="56">
        <v>0</v>
      </c>
      <c r="I77" s="56">
        <v>0</v>
      </c>
      <c r="J77" s="58">
        <v>9.98</v>
      </c>
    </row>
    <row r="78" spans="1:10" ht="31.5" x14ac:dyDescent="0.25">
      <c r="A78" s="12"/>
      <c r="B78" s="13" t="s">
        <v>18</v>
      </c>
      <c r="C78" s="75">
        <v>420.02</v>
      </c>
      <c r="D78" s="16" t="s">
        <v>19</v>
      </c>
      <c r="E78" s="46">
        <v>50</v>
      </c>
      <c r="F78" s="47">
        <v>2.75</v>
      </c>
      <c r="G78" s="78">
        <v>104</v>
      </c>
      <c r="H78" s="78">
        <v>3.2</v>
      </c>
      <c r="I78" s="78">
        <v>0.4</v>
      </c>
      <c r="J78" s="79">
        <v>22</v>
      </c>
    </row>
    <row r="79" spans="1:10" ht="15.75" x14ac:dyDescent="0.25">
      <c r="A79" s="12"/>
      <c r="B79" s="21" t="s">
        <v>38</v>
      </c>
      <c r="C79" s="22"/>
      <c r="D79" s="99" t="s">
        <v>47</v>
      </c>
      <c r="E79" s="112">
        <v>229.8</v>
      </c>
      <c r="F79" s="110">
        <v>27.58</v>
      </c>
      <c r="G79" s="23"/>
      <c r="H79" s="24"/>
      <c r="I79" s="18"/>
      <c r="J79" s="19"/>
    </row>
    <row r="80" spans="1:10" ht="15.75" x14ac:dyDescent="0.25">
      <c r="A80" s="100"/>
      <c r="B80" s="18"/>
      <c r="C80" s="14"/>
      <c r="D80" s="14"/>
      <c r="E80" s="49"/>
      <c r="F80" s="49"/>
      <c r="G80" s="18"/>
      <c r="H80" s="18"/>
      <c r="I80" s="23"/>
      <c r="J80" s="25"/>
    </row>
    <row r="81" spans="1:10" ht="16.5" thickBot="1" x14ac:dyDescent="0.3">
      <c r="A81" s="100"/>
      <c r="B81" s="24"/>
      <c r="C81" s="101" t="s">
        <v>39</v>
      </c>
      <c r="D81" s="102"/>
      <c r="E81" s="111"/>
      <c r="F81" s="111">
        <v>64.319999999999993</v>
      </c>
      <c r="G81" s="24"/>
      <c r="H81" s="24"/>
      <c r="I81" s="23"/>
      <c r="J81" s="25"/>
    </row>
    <row r="82" spans="1:10" ht="15.75" x14ac:dyDescent="0.25">
      <c r="A82" s="26" t="s">
        <v>20</v>
      </c>
      <c r="B82" s="88"/>
      <c r="C82" s="88"/>
      <c r="D82" s="88"/>
      <c r="E82" s="88"/>
      <c r="F82" s="88"/>
      <c r="G82" s="88"/>
      <c r="H82" s="88"/>
      <c r="I82" s="88"/>
      <c r="J82" s="89"/>
    </row>
    <row r="83" spans="1:10" ht="16.5" thickBot="1" x14ac:dyDescent="0.3">
      <c r="A83" s="90"/>
      <c r="B83" s="91"/>
      <c r="C83" s="91"/>
      <c r="D83" s="91"/>
      <c r="E83" s="91"/>
      <c r="F83" s="91"/>
      <c r="G83" s="91"/>
      <c r="H83" s="91"/>
      <c r="I83" s="91"/>
      <c r="J83" s="92"/>
    </row>
    <row r="84" spans="1:10" ht="15.75" x14ac:dyDescent="0.25">
      <c r="A84" s="6" t="s">
        <v>21</v>
      </c>
      <c r="B84" s="7" t="s">
        <v>22</v>
      </c>
      <c r="C84" s="81"/>
      <c r="D84" s="72"/>
      <c r="E84" s="73"/>
      <c r="F84" s="81"/>
      <c r="G84" s="94"/>
      <c r="H84" s="95"/>
      <c r="I84" s="95"/>
      <c r="J84" s="96"/>
    </row>
    <row r="85" spans="1:10" ht="15.75" x14ac:dyDescent="0.25">
      <c r="A85" s="12"/>
      <c r="B85" s="13" t="s">
        <v>23</v>
      </c>
      <c r="C85" s="65"/>
      <c r="D85" s="66"/>
      <c r="E85" s="67"/>
      <c r="F85" s="65"/>
      <c r="G85" s="57"/>
      <c r="H85" s="56"/>
      <c r="I85" s="56"/>
      <c r="J85" s="58"/>
    </row>
    <row r="86" spans="1:10" ht="15.75" x14ac:dyDescent="0.25">
      <c r="A86" s="12"/>
      <c r="B86" s="13" t="s">
        <v>24</v>
      </c>
      <c r="C86" s="80"/>
      <c r="D86" s="66"/>
      <c r="E86" s="68"/>
      <c r="F86" s="65"/>
      <c r="G86" s="82"/>
      <c r="H86" s="83"/>
      <c r="I86" s="83"/>
      <c r="J86" s="84"/>
    </row>
    <row r="87" spans="1:10" ht="15.75" x14ac:dyDescent="0.25">
      <c r="A87" s="12"/>
      <c r="B87" s="21" t="s">
        <v>25</v>
      </c>
      <c r="C87" s="65"/>
      <c r="D87" s="66"/>
      <c r="E87" s="67"/>
      <c r="F87" s="65"/>
      <c r="G87" s="86"/>
      <c r="H87" s="87"/>
      <c r="I87" s="56"/>
      <c r="J87" s="58"/>
    </row>
    <row r="88" spans="1:10" ht="15.75" x14ac:dyDescent="0.25">
      <c r="A88" s="20"/>
      <c r="B88" s="13"/>
      <c r="C88" s="48"/>
      <c r="D88" s="66"/>
      <c r="E88" s="67"/>
      <c r="F88" s="65"/>
      <c r="G88" s="85"/>
      <c r="H88" s="78"/>
      <c r="I88" s="78"/>
      <c r="J88" s="79"/>
    </row>
    <row r="89" spans="1:10" x14ac:dyDescent="0.25">
      <c r="A89" s="38"/>
      <c r="B89" s="39"/>
      <c r="C89" s="40"/>
      <c r="D89" s="40"/>
      <c r="E89" s="40"/>
      <c r="F89" s="39"/>
      <c r="G89" s="39"/>
      <c r="H89" s="39"/>
      <c r="I89" s="39"/>
      <c r="J89" s="41"/>
    </row>
    <row r="90" spans="1:10" ht="15.75" thickBot="1" x14ac:dyDescent="0.3">
      <c r="A90" s="42"/>
      <c r="B90" s="43"/>
      <c r="C90" s="43" t="s">
        <v>39</v>
      </c>
      <c r="D90" s="61"/>
      <c r="E90" s="43"/>
      <c r="F90" s="43"/>
      <c r="G90" s="43"/>
      <c r="H90" s="43"/>
      <c r="I90" s="43"/>
      <c r="J90" s="44"/>
    </row>
  </sheetData>
  <mergeCells count="4">
    <mergeCell ref="B1:D1"/>
    <mergeCell ref="B24:D24"/>
    <mergeCell ref="B47:D47"/>
    <mergeCell ref="B72:D7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2021-10-27T18:32:37Z</dcterms:modified>
</cp:coreProperties>
</file>