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9D44C2B2-3802-443A-B984-9D0C9B6595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1" l="1"/>
  <c r="J8" i="1" s="1"/>
  <c r="I7" i="1"/>
  <c r="I8" i="1" s="1"/>
  <c r="H7" i="1"/>
  <c r="H8" i="1"/>
  <c r="G7" i="1"/>
  <c r="F8" i="1"/>
  <c r="G8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<sst xmlns="http://schemas.openxmlformats.org/spreadsheetml/2006/main" count="26" uniqueCount="25">
  <si>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</si>
  <si>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</si>
  <si>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</si>
  <si>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</si>
  <si>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</si>
  <si>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</si>
  <si>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</si>
  <si>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</si>
  <si>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</si>
  <si>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</si>
  <si>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</si>
  <si>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</si>
  <si>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</si>
  <si>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</si>
  <si>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</si>
  <si>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</si>
  <si>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</si>
  <si>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СГР</t>
  </si>
  <si>
    <t>Чай с сахаром</t>
  </si>
  <si>
    <t>Хлеб пшеничный (для детского питания)</t>
  </si>
  <si>
    <t>Котлеты мясные пф с томатным соусом</t>
  </si>
  <si>
    <t>Макаронные изделия отварные с маслом</t>
  </si>
  <si>
    <t>1 нед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</si>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</sst>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8" xfId="0" applyBorder="1"/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0" xfId="0" applyBorder="1"/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16</v>
      </c>
      <c r="C1" s="66"/>
      <c r="D1" s="67"/>
      <c r="E1" t="s">
        <v>11</v>
      </c>
      <c r="F1" s="9" t="s">
        <v>22</v>
      </c>
      <c r="I1" t="s">
        <v>1</v>
      </c>
      <c r="J1" s="8">
        <v>46141</v>
      </c>
      <c r="L1" s="18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23</v>
      </c>
      <c r="C4" s="11">
        <v>1</v>
      </c>
      <c r="D4" s="62" t="s">
        <v>20</v>
      </c>
      <c r="E4" s="13">
        <v>130</v>
      </c>
      <c r="F4" s="19">
        <v>62.66</v>
      </c>
      <c r="G4" s="21">
        <v>213.5</v>
      </c>
      <c r="H4" s="22">
        <v>11.7</v>
      </c>
      <c r="I4" s="22">
        <v>11.7</v>
      </c>
      <c r="J4" s="22">
        <v>10.8</v>
      </c>
      <c r="L4" s="15"/>
      <c r="M4" s="15"/>
    </row>
    <row r="5" spans="1:13" ht="15" thickBot="1" x14ac:dyDescent="0.35">
      <c r="A5" s="3"/>
      <c r="B5" s="2" t="s">
        <v>23</v>
      </c>
      <c r="C5" s="12">
        <v>212</v>
      </c>
      <c r="D5" s="63" t="s">
        <v>21</v>
      </c>
      <c r="E5" s="14">
        <v>155</v>
      </c>
      <c r="F5" s="20">
        <v>6.39</v>
      </c>
      <c r="G5" s="23">
        <v>210.5</v>
      </c>
      <c r="H5" s="24">
        <v>5.82</v>
      </c>
      <c r="I5" s="24">
        <v>4.3099999999999996</v>
      </c>
      <c r="J5" s="24">
        <v>37.08</v>
      </c>
      <c r="L5" s="15"/>
      <c r="M5" s="16"/>
    </row>
    <row r="6" spans="1:13" ht="15" thickBot="1" x14ac:dyDescent="0.35">
      <c r="A6" s="3"/>
      <c r="B6" s="1" t="s">
        <v>24</v>
      </c>
      <c r="C6" s="12">
        <v>283</v>
      </c>
      <c r="D6" s="63" t="s">
        <v>18</v>
      </c>
      <c r="E6" s="14">
        <v>200</v>
      </c>
      <c r="F6" s="20">
        <v>2.91</v>
      </c>
      <c r="G6" s="23">
        <v>35</v>
      </c>
      <c r="H6" s="24">
        <v>0.1</v>
      </c>
      <c r="I6" s="24">
        <v>0</v>
      </c>
      <c r="J6" s="24">
        <v>9.1</v>
      </c>
      <c r="L6" s="15"/>
      <c r="M6" s="18"/>
    </row>
    <row r="7" spans="1:13" ht="15" thickBot="1" x14ac:dyDescent="0.35">
      <c r="A7" s="3"/>
      <c r="B7" s="1" t="s">
        <v>12</v>
      </c>
      <c r="C7" s="12" t="s">
        <v>17</v>
      </c>
      <c r="D7" s="63" t="s">
        <v>19</v>
      </c>
      <c r="E7" s="14">
        <v>50</v>
      </c>
      <c r="F7" s="20">
        <v>5</v>
      </c>
      <c r="G7" s="23">
        <f>58.75*2</f>
        <v>117.5</v>
      </c>
      <c r="H7" s="24">
        <f>2*2</f>
        <v>4</v>
      </c>
      <c r="I7" s="24">
        <f>0.25*2</f>
        <v>0.5</v>
      </c>
      <c r="J7" s="24">
        <f>12.12*2</f>
        <v>24.24</v>
      </c>
      <c r="L7" s="15"/>
      <c r="M7" s="18"/>
    </row>
    <row r="8" spans="1:13" ht="15" thickBot="1" x14ac:dyDescent="0.35">
      <c r="A8" s="3"/>
      <c r="B8" s="1"/>
      <c r="C8" s="12"/>
      <c r="D8" s="17" t="s">
        <v>15</v>
      </c>
      <c r="E8" s="64">
        <f>SUM(E4:E7)</f>
        <v>535</v>
      </c>
      <c r="F8" s="64">
        <f t="shared" ref="F8:J8" si="0">SUM(F4:F7)</f>
        <v>76.959999999999994</v>
      </c>
      <c r="G8" s="64">
        <f t="shared" si="0"/>
        <v>576.5</v>
      </c>
      <c r="H8" s="64">
        <f t="shared" si="0"/>
        <v>21.62</v>
      </c>
      <c r="I8" s="64">
        <f t="shared" si="0"/>
        <v>16.509999999999998</v>
      </c>
      <c r="J8" s="64">
        <f t="shared" si="0"/>
        <v>81.22</v>
      </c>
    </row>
    <row r="9" spans="1:13" ht="16.2" thickBot="1" x14ac:dyDescent="0.35">
      <c r="A9" s="3"/>
      <c r="B9" s="55"/>
      <c r="C9" s="56"/>
      <c r="D9" s="57"/>
      <c r="E9" s="56"/>
      <c r="F9" s="58"/>
      <c r="G9" s="59"/>
      <c r="H9" s="60"/>
      <c r="I9" s="60"/>
      <c r="J9" s="60"/>
    </row>
    <row r="10" spans="1:13" ht="15" thickBot="1" x14ac:dyDescent="0.35">
      <c r="A10" s="61"/>
      <c r="B10" s="61"/>
      <c r="C10" s="61"/>
      <c r="D10" s="61"/>
      <c r="E10" s="61"/>
      <c r="F10" s="61"/>
      <c r="G10" s="61"/>
      <c r="H10" s="61"/>
      <c r="I10" s="61"/>
      <c r="J10" s="61"/>
    </row>
    <row r="11" spans="1:13" x14ac:dyDescent="0.3">
      <c r="A11" s="25"/>
      <c r="B11" s="4"/>
      <c r="C11" s="26"/>
      <c r="D11" s="27"/>
      <c r="E11" s="28"/>
      <c r="F11" s="29"/>
      <c r="G11" s="28"/>
      <c r="H11" s="28"/>
      <c r="I11" s="28"/>
      <c r="J11" s="30"/>
    </row>
    <row r="12" spans="1:13" x14ac:dyDescent="0.3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3" ht="15" thickBot="1" x14ac:dyDescent="0.35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spans="1:13" x14ac:dyDescent="0.3">
      <c r="A14" s="31"/>
      <c r="B14" s="43"/>
      <c r="C14" s="44"/>
      <c r="D14" s="45"/>
      <c r="E14" s="46"/>
      <c r="F14" s="47"/>
      <c r="G14" s="46"/>
      <c r="H14" s="46"/>
      <c r="I14" s="46"/>
      <c r="J14" s="48"/>
    </row>
    <row r="15" spans="1:13" x14ac:dyDescent="0.3">
      <c r="A15" s="31"/>
      <c r="B15" s="49"/>
      <c r="C15" s="32"/>
      <c r="D15" s="33"/>
      <c r="E15" s="34"/>
      <c r="F15" s="35"/>
      <c r="G15" s="34"/>
      <c r="H15" s="34"/>
      <c r="I15" s="34"/>
      <c r="J15" s="36"/>
    </row>
    <row r="16" spans="1:13" x14ac:dyDescent="0.3">
      <c r="A16" s="31"/>
      <c r="B16" s="49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31"/>
      <c r="B17" s="49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31"/>
      <c r="B18" s="49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31"/>
      <c r="B19" s="49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31"/>
      <c r="B20" s="49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31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2026-04-27T03:16:03Z</dcterms:modified>
</cp:coreProperties>
</file>