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7" i="1"/>
  <c r="O18" s="1"/>
  <c r="N17"/>
  <c r="N18" s="1"/>
  <c r="M17"/>
  <c r="M18" s="1"/>
  <c r="L17"/>
  <c r="L18" s="1"/>
  <c r="K17"/>
  <c r="K18" s="1"/>
  <c r="J17"/>
  <c r="J18" s="1"/>
  <c r="I17"/>
  <c r="I18" s="1"/>
  <c r="H17"/>
  <c r="H18" s="1"/>
  <c r="G17"/>
  <c r="G18" s="1"/>
  <c r="F17"/>
  <c r="F18" s="1"/>
  <c r="E17"/>
  <c r="E18" s="1"/>
  <c r="D17"/>
  <c r="D18" s="1"/>
  <c r="O10"/>
  <c r="N10"/>
  <c r="M10"/>
  <c r="L10"/>
  <c r="K10"/>
  <c r="J10"/>
  <c r="I10"/>
  <c r="H10"/>
  <c r="G10"/>
  <c r="F10"/>
  <c r="E10"/>
  <c r="D10"/>
</calcChain>
</file>

<file path=xl/sharedStrings.xml><?xml version="1.0" encoding="utf-8"?>
<sst xmlns="http://schemas.openxmlformats.org/spreadsheetml/2006/main" count="43" uniqueCount="40">
  <si>
    <t>Школа</t>
  </si>
  <si>
    <t>Школа ФМБОУ лицея с.Месягутово СОШ в с.Ариево им.М.Нафикова</t>
  </si>
  <si>
    <t>ОВЗ / ММС / ГПД/ За счет родительской платы              Возраст 7-11 лет                                                        Неделя I  День 4                                 Дата: 03.03.2022-17.03.2022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</si>
  <si>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</si>
  <si>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</si>
  <si>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</si>
  <si>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</si>
  <si>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</si>
  <si>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</si>
  <si>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</si>
  <si>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</si>
  <si>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</si>
  <si>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</si>
  <si>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</si>
  <si>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</si>
  <si>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</si>
  <si>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</si>
  <si>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</si>
  <si>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</si>
  <si>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</si>
  <si>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</si>
  <si>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</si>
  <si>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</si>
  <si>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Плов из курицы</t>
  </si>
  <si>
    <t>2.</t>
  </si>
  <si>
    <t>Напиток чайный "Витаминный"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</si>
  <si>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</si>
  <si>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</si>
  <si>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</si>
  <si>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</si>
  <si>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Салат "Здоровье"</t>
  </si>
  <si>
    <t>Борщ с капустой и картофелем со сметаной</t>
  </si>
  <si>
    <t>250/10</t>
  </si>
  <si>
    <t>3.</t>
  </si>
  <si>
    <t>Каша гречневая рассыпчатая с мясом отварным</t>
  </si>
  <si>
    <t>4.</t>
  </si>
  <si>
    <t>Какао с молоком</t>
  </si>
  <si>
    <t>6.</t>
  </si>
  <si>
    <t>Всего за обед</t>
  </si>
  <si>
    <t>Всего за день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</si>
</sst>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A16" sqref="A16"/>
    </sheetView>
  </sheetViews>
  <sheetFormatPr defaultRowHeight="15"/>
  <cols>
    <col min="2" max="2" width="36.42578125" customWidth="1"/>
  </cols>
  <sheetData>
    <row r="1" spans="1:15">
      <c r="A1" t="s">
        <v>0</v>
      </c>
      <c r="B1" t="s">
        <v>1</v>
      </c>
    </row>
    <row r="2" spans="1:1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3</v>
      </c>
      <c r="B3" s="2" t="s">
        <v>4</v>
      </c>
      <c r="C3" s="2" t="s">
        <v>5</v>
      </c>
      <c r="D3" s="3" t="s">
        <v>6</v>
      </c>
      <c r="E3" s="3"/>
      <c r="F3" s="3"/>
      <c r="G3" s="4" t="s">
        <v>7</v>
      </c>
      <c r="H3" s="3" t="s">
        <v>8</v>
      </c>
      <c r="I3" s="3"/>
      <c r="J3" s="3"/>
      <c r="K3" s="3"/>
      <c r="L3" s="3" t="s">
        <v>9</v>
      </c>
      <c r="M3" s="3"/>
      <c r="N3" s="3"/>
      <c r="O3" s="3"/>
    </row>
    <row r="4" spans="1:15">
      <c r="A4" s="2"/>
      <c r="B4" s="2"/>
      <c r="C4" s="2"/>
      <c r="D4" s="5" t="s">
        <v>10</v>
      </c>
      <c r="E4" s="5" t="s">
        <v>11</v>
      </c>
      <c r="F4" s="5" t="s">
        <v>12</v>
      </c>
      <c r="G4" s="6"/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</row>
    <row r="5" spans="1:1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>
      <c r="A6" s="7"/>
      <c r="B6" s="8" t="s">
        <v>21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7" t="s">
        <v>22</v>
      </c>
      <c r="B7" s="11" t="s">
        <v>23</v>
      </c>
      <c r="C7" s="9">
        <v>200</v>
      </c>
      <c r="D7" s="10">
        <v>19.600000000000001</v>
      </c>
      <c r="E7" s="10">
        <v>28.3</v>
      </c>
      <c r="F7" s="10">
        <v>31.6</v>
      </c>
      <c r="G7" s="10">
        <v>466</v>
      </c>
      <c r="H7" s="10">
        <v>7.0000000000000007E-2</v>
      </c>
      <c r="I7" s="10">
        <v>0.66</v>
      </c>
      <c r="J7" s="10">
        <v>147</v>
      </c>
      <c r="K7" s="10"/>
      <c r="L7" s="10">
        <v>22.3</v>
      </c>
      <c r="M7" s="10">
        <v>39.85</v>
      </c>
      <c r="N7" s="10">
        <v>1.9</v>
      </c>
      <c r="O7" s="10">
        <v>233</v>
      </c>
    </row>
    <row r="8" spans="1:15">
      <c r="A8" s="7" t="s">
        <v>24</v>
      </c>
      <c r="B8" s="12" t="s">
        <v>25</v>
      </c>
      <c r="C8" s="9">
        <v>200</v>
      </c>
      <c r="D8" s="10">
        <v>6</v>
      </c>
      <c r="E8" s="10">
        <v>0.2</v>
      </c>
      <c r="F8" s="10">
        <v>27</v>
      </c>
      <c r="G8" s="10">
        <v>111</v>
      </c>
      <c r="H8" s="10">
        <v>0.01</v>
      </c>
      <c r="I8" s="10">
        <v>80</v>
      </c>
      <c r="J8" s="10"/>
      <c r="K8" s="10"/>
      <c r="L8" s="10">
        <v>11.09</v>
      </c>
      <c r="M8" s="10">
        <v>2.96</v>
      </c>
      <c r="N8" s="10">
        <v>0.56999999999999995</v>
      </c>
      <c r="O8" s="10"/>
    </row>
    <row r="9" spans="1:15" ht="30">
      <c r="A9" s="7" t="s">
        <v>26</v>
      </c>
      <c r="B9" s="13" t="s">
        <v>27</v>
      </c>
      <c r="C9" s="9">
        <v>50</v>
      </c>
      <c r="D9" s="10">
        <v>4.05</v>
      </c>
      <c r="E9" s="10">
        <v>0.7</v>
      </c>
      <c r="F9" s="10">
        <v>26.9</v>
      </c>
      <c r="G9" s="10">
        <v>129</v>
      </c>
      <c r="H9" s="10">
        <v>3.5000000000000003E-2</v>
      </c>
      <c r="I9" s="10"/>
      <c r="J9" s="10"/>
      <c r="K9" s="10"/>
      <c r="L9" s="10">
        <v>10</v>
      </c>
      <c r="M9" s="10">
        <v>7</v>
      </c>
      <c r="N9" s="10">
        <v>0.33</v>
      </c>
      <c r="O9" s="10"/>
    </row>
    <row r="10" spans="1:15">
      <c r="A10" s="7"/>
      <c r="B10" s="14" t="s">
        <v>28</v>
      </c>
      <c r="C10" s="15"/>
      <c r="D10" s="16">
        <f t="shared" ref="D10:O10" si="0">SUM(D7:D9)</f>
        <v>29.650000000000002</v>
      </c>
      <c r="E10" s="16">
        <f t="shared" si="0"/>
        <v>29.2</v>
      </c>
      <c r="F10" s="16">
        <f t="shared" si="0"/>
        <v>85.5</v>
      </c>
      <c r="G10" s="16">
        <f t="shared" si="0"/>
        <v>706</v>
      </c>
      <c r="H10" s="16">
        <f t="shared" si="0"/>
        <v>0.115</v>
      </c>
      <c r="I10" s="16">
        <f t="shared" si="0"/>
        <v>80.66</v>
      </c>
      <c r="J10" s="16">
        <f t="shared" si="0"/>
        <v>147</v>
      </c>
      <c r="K10" s="16">
        <f t="shared" si="0"/>
        <v>0</v>
      </c>
      <c r="L10" s="16">
        <f t="shared" si="0"/>
        <v>43.39</v>
      </c>
      <c r="M10" s="16">
        <f t="shared" si="0"/>
        <v>49.81</v>
      </c>
      <c r="N10" s="16">
        <f t="shared" si="0"/>
        <v>2.8</v>
      </c>
      <c r="O10" s="16">
        <f t="shared" si="0"/>
        <v>233</v>
      </c>
    </row>
    <row r="11" spans="1:15">
      <c r="A11" s="7"/>
      <c r="B11" s="8" t="s">
        <v>29</v>
      </c>
      <c r="C11" s="1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s="7" t="s">
        <v>22</v>
      </c>
      <c r="B12" s="11" t="s">
        <v>30</v>
      </c>
      <c r="C12" s="9">
        <v>60</v>
      </c>
      <c r="D12" s="10">
        <v>0.9</v>
      </c>
      <c r="E12" s="10">
        <v>3.07</v>
      </c>
      <c r="F12" s="10">
        <v>4.3499999999999996</v>
      </c>
      <c r="G12" s="10">
        <v>48</v>
      </c>
      <c r="H12" s="10">
        <v>0.03</v>
      </c>
      <c r="I12" s="10">
        <v>4.03</v>
      </c>
      <c r="J12" s="10"/>
      <c r="K12" s="10"/>
      <c r="L12" s="10">
        <v>14.96</v>
      </c>
      <c r="M12" s="10">
        <v>11.37</v>
      </c>
      <c r="N12" s="10">
        <v>0.5</v>
      </c>
      <c r="O12" s="10"/>
    </row>
    <row r="13" spans="1:15" ht="30">
      <c r="A13" s="7" t="s">
        <v>24</v>
      </c>
      <c r="B13" s="18" t="s">
        <v>31</v>
      </c>
      <c r="C13" s="9" t="s">
        <v>32</v>
      </c>
      <c r="D13" s="10">
        <v>1.7</v>
      </c>
      <c r="E13" s="10">
        <v>5</v>
      </c>
      <c r="F13" s="10">
        <v>11.6</v>
      </c>
      <c r="G13" s="10">
        <v>97</v>
      </c>
      <c r="H13" s="10">
        <v>0.04</v>
      </c>
      <c r="I13" s="10">
        <v>7.94</v>
      </c>
      <c r="J13" s="10"/>
      <c r="K13" s="10"/>
      <c r="L13" s="10">
        <v>28.94</v>
      </c>
      <c r="M13" s="10">
        <v>20.97</v>
      </c>
      <c r="N13" s="10">
        <v>0.95</v>
      </c>
      <c r="O13" s="10"/>
    </row>
    <row r="14" spans="1:15" ht="30">
      <c r="A14" s="7" t="s">
        <v>33</v>
      </c>
      <c r="B14" s="18" t="s">
        <v>34</v>
      </c>
      <c r="C14" s="9">
        <v>230</v>
      </c>
      <c r="D14" s="10">
        <v>24.66</v>
      </c>
      <c r="E14" s="10">
        <v>8.7100000000000009</v>
      </c>
      <c r="F14" s="10">
        <v>54.39</v>
      </c>
      <c r="G14" s="10">
        <v>363</v>
      </c>
      <c r="H14" s="10">
        <v>1.49</v>
      </c>
      <c r="I14" s="10">
        <v>0.28000000000000003</v>
      </c>
      <c r="J14" s="10">
        <v>0</v>
      </c>
      <c r="K14" s="10"/>
      <c r="L14" s="10">
        <v>23.44</v>
      </c>
      <c r="M14" s="10">
        <v>174.67</v>
      </c>
      <c r="N14" s="10">
        <v>6.65</v>
      </c>
      <c r="O14" s="10"/>
    </row>
    <row r="15" spans="1:15">
      <c r="A15" s="7" t="s">
        <v>35</v>
      </c>
      <c r="B15" s="12" t="s">
        <v>36</v>
      </c>
      <c r="C15" s="9">
        <v>200</v>
      </c>
      <c r="D15" s="10">
        <v>3.6</v>
      </c>
      <c r="E15" s="10">
        <v>3.3</v>
      </c>
      <c r="F15" s="10">
        <v>13.7</v>
      </c>
      <c r="G15" s="10">
        <v>98</v>
      </c>
      <c r="H15" s="10">
        <v>0.03</v>
      </c>
      <c r="I15" s="10">
        <v>0.52</v>
      </c>
      <c r="J15" s="10">
        <v>17.25</v>
      </c>
      <c r="K15" s="10"/>
      <c r="L15" s="10">
        <v>110.37</v>
      </c>
      <c r="M15" s="10">
        <v>26.97</v>
      </c>
      <c r="N15" s="10">
        <v>0.88</v>
      </c>
      <c r="O15" s="10">
        <v>130</v>
      </c>
    </row>
    <row r="16" spans="1:15" ht="30">
      <c r="A16" s="7" t="s">
        <v>37</v>
      </c>
      <c r="B16" s="13" t="s">
        <v>27</v>
      </c>
      <c r="C16" s="9">
        <v>50</v>
      </c>
      <c r="D16" s="10">
        <v>4.05</v>
      </c>
      <c r="E16" s="10">
        <v>0.7</v>
      </c>
      <c r="F16" s="10">
        <v>26.9</v>
      </c>
      <c r="G16" s="10">
        <v>129</v>
      </c>
      <c r="H16" s="10">
        <v>3.5000000000000003E-2</v>
      </c>
      <c r="I16" s="10"/>
      <c r="J16" s="10"/>
      <c r="K16" s="10"/>
      <c r="L16" s="10">
        <v>10</v>
      </c>
      <c r="M16" s="10">
        <v>7</v>
      </c>
      <c r="N16" s="10">
        <v>0.33</v>
      </c>
      <c r="O16" s="10"/>
    </row>
    <row r="17" spans="1:15">
      <c r="A17" s="7"/>
      <c r="B17" s="14" t="s">
        <v>38</v>
      </c>
      <c r="C17" s="15"/>
      <c r="D17" s="16">
        <f t="shared" ref="D17:O17" si="1">SUM(D12:D16)</f>
        <v>34.910000000000004</v>
      </c>
      <c r="E17" s="16">
        <f t="shared" si="1"/>
        <v>20.78</v>
      </c>
      <c r="F17" s="16">
        <f t="shared" si="1"/>
        <v>110.94</v>
      </c>
      <c r="G17" s="16">
        <f t="shared" si="1"/>
        <v>735</v>
      </c>
      <c r="H17" s="16">
        <f t="shared" si="1"/>
        <v>1.625</v>
      </c>
      <c r="I17" s="16">
        <f t="shared" si="1"/>
        <v>12.77</v>
      </c>
      <c r="J17" s="16">
        <f t="shared" si="1"/>
        <v>17.25</v>
      </c>
      <c r="K17" s="16">
        <f t="shared" si="1"/>
        <v>0</v>
      </c>
      <c r="L17" s="16">
        <f t="shared" si="1"/>
        <v>187.71</v>
      </c>
      <c r="M17" s="16">
        <f t="shared" si="1"/>
        <v>240.98</v>
      </c>
      <c r="N17" s="16">
        <f t="shared" si="1"/>
        <v>9.31</v>
      </c>
      <c r="O17" s="16">
        <f t="shared" si="1"/>
        <v>130</v>
      </c>
    </row>
    <row r="18" spans="1:15" ht="15.75">
      <c r="A18" s="7"/>
      <c r="B18" s="19" t="s">
        <v>39</v>
      </c>
      <c r="C18" s="20"/>
      <c r="D18" s="21">
        <f t="shared" ref="D18:O18" si="2">D17+D10</f>
        <v>64.56</v>
      </c>
      <c r="E18" s="21">
        <f t="shared" si="2"/>
        <v>49.980000000000004</v>
      </c>
      <c r="F18" s="21">
        <f t="shared" si="2"/>
        <v>196.44</v>
      </c>
      <c r="G18" s="21">
        <f t="shared" si="2"/>
        <v>1441</v>
      </c>
      <c r="H18" s="21">
        <f t="shared" si="2"/>
        <v>1.74</v>
      </c>
      <c r="I18" s="21">
        <f t="shared" si="2"/>
        <v>93.429999999999993</v>
      </c>
      <c r="J18" s="21">
        <f t="shared" si="2"/>
        <v>164.25</v>
      </c>
      <c r="K18" s="21">
        <f t="shared" si="2"/>
        <v>0</v>
      </c>
      <c r="L18" s="21">
        <f t="shared" si="2"/>
        <v>231.10000000000002</v>
      </c>
      <c r="M18" s="21">
        <f t="shared" si="2"/>
        <v>290.78999999999996</v>
      </c>
      <c r="N18" s="21">
        <f t="shared" si="2"/>
        <v>12.11</v>
      </c>
      <c r="O18" s="21">
        <f t="shared" si="2"/>
        <v>363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2022-03-09T11:27:54Z</dcterms:modified>
</cp:coreProperties>
</file>