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kaair\OneDrive\Рабочий стол\Меню прав шаблон\Питание 25-26\Меню для сайта 25-26\шаблон FOOD 25-26 осенне зимнее\"/>
    </mc:Choice>
  </mc:AlternateContent>
  <xr:revisionPtr revIDLastSave="0" documentId="8_{8BC3AC6D-A6B7-4E7F-BA46-B911504B9857}" xr6:coauthVersionLast="47" xr6:coauthVersionMax="47" xr10:uidLastSave="{00000000-0000-0000-0000-000000000000}"/>
  <bookViews>
    <workbookView xWindow="7920" yWindow="480" windowWidth="11748" windowHeight="1209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271" i="1" l="1"/>
  <c r="A271" i="1"/>
  <c r="L270" i="1"/>
  <c r="J270" i="1"/>
  <c r="A261" i="1"/>
  <c r="L260" i="1"/>
  <c r="J260" i="1"/>
  <c r="I260" i="1"/>
  <c r="H260" i="1"/>
  <c r="G260" i="1"/>
  <c r="F260" i="1"/>
  <c r="B252" i="1"/>
  <c r="A252" i="1"/>
  <c r="L251" i="1"/>
  <c r="J251" i="1"/>
  <c r="I251" i="1"/>
  <c r="H251" i="1"/>
  <c r="G251" i="1"/>
  <c r="F251" i="1"/>
  <c r="A242" i="1"/>
  <c r="L241" i="1"/>
  <c r="J241" i="1"/>
  <c r="I241" i="1"/>
  <c r="H241" i="1"/>
  <c r="G241" i="1"/>
  <c r="F241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A204" i="1"/>
  <c r="L203" i="1"/>
  <c r="J203" i="1"/>
  <c r="I203" i="1"/>
  <c r="H203" i="1"/>
  <c r="G203" i="1"/>
  <c r="F203" i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<sst xmlns="http://schemas.openxmlformats.org/spreadsheetml/2006/main" count="403" uniqueCount="113">
  <si>
    <t>Школа</t>
  </si>
  <si>
    <t xml:space="preserve">ГБОУ Уфимская КШИ для глухих обучающихся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</si>
  <si>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</si>
  <si>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</si>
  <si>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</si>
  <si>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</si>
  <si>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</si>
  <si>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</si>
  <si>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</si>
  <si>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</si>
  <si>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</si>
  <si>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</si>
  <si>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</si>
  <si>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</si>
  <si>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</si>
  <si>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</si>
  <si>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</si>
  <si>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</si>
  <si>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</si>
  <si>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</si>
  <si>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</si>
  <si>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</si>
  <si>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</si>
  <si>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</si>
  <si>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</si>
  <si>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</si>
  <si>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</si>
  <si>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</si>
  <si>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Бутерброд с маслом и сыром</t>
  </si>
  <si>
    <t>итого</t>
  </si>
  <si>
    <t>Обед</t>
  </si>
  <si>
    <t>закуска</t>
  </si>
  <si>
    <t>1 блюдо</t>
  </si>
  <si>
    <t>Суп из овощей</t>
  </si>
  <si>
    <t>2 блюдо</t>
  </si>
  <si>
    <t>Плов из говядины</t>
  </si>
  <si>
    <t>гарнир</t>
  </si>
  <si>
    <t>напиток</t>
  </si>
  <si>
    <t>Компот из плодов или ягод сушеных</t>
  </si>
  <si>
    <t>хлеб бел.</t>
  </si>
  <si>
    <t>хлеб пшеничный</t>
  </si>
  <si>
    <t>хлеб черн.</t>
  </si>
  <si>
    <t>хлеб ржаной</t>
  </si>
  <si>
    <t>Итого за день:</t>
  </si>
  <si>
    <t>Омлет натуральный</t>
  </si>
  <si>
    <t>Какао с молоком</t>
  </si>
  <si>
    <t>фрукты</t>
  </si>
  <si>
    <t>булочное</t>
  </si>
  <si>
    <t>Борщ с капустой и картофелем</t>
  </si>
  <si>
    <t>гуляш</t>
  </si>
  <si>
    <t>картофельное пюре</t>
  </si>
  <si>
    <t>компот из сухофруктов</t>
  </si>
  <si>
    <t>Каша овсяная молочная жидкая</t>
  </si>
  <si>
    <t>Кофейный напиток с молоком (1-й вариант)</t>
  </si>
  <si>
    <t>суп картофельный с бобовыми</t>
  </si>
  <si>
    <t>макароные изделия отварные</t>
  </si>
  <si>
    <t>напиток из плодов шиповника</t>
  </si>
  <si>
    <t>каша пшенная молочная жидкая</t>
  </si>
  <si>
    <t>яйцо вареное</t>
  </si>
  <si>
    <t>И139</t>
  </si>
  <si>
    <t>бутерброд с маслом</t>
  </si>
  <si>
    <t>салат из моркови и яблок</t>
  </si>
  <si>
    <t>Щи из свежей капусты с картофелем</t>
  </si>
  <si>
    <t>Плов из курицы</t>
  </si>
  <si>
    <t>каша рисовая молочная жидкая</t>
  </si>
  <si>
    <t>Гуляш из отварной говядины</t>
  </si>
  <si>
    <t>Каша гречневая рассыпчатая</t>
  </si>
  <si>
    <t>Компот из смеси сухофруктов</t>
  </si>
  <si>
    <t>птица отварная</t>
  </si>
  <si>
    <t>картофельное пюре с морковью</t>
  </si>
  <si>
    <t>компот из плодов и ягод сушеных</t>
  </si>
  <si>
    <t>Каша молочная "Дружба"</t>
  </si>
  <si>
    <t>Рассольник ленинградский</t>
  </si>
  <si>
    <t>Рыба тушенная в томате с овощами</t>
  </si>
  <si>
    <t>компот из свежих плодов</t>
  </si>
  <si>
    <t>рагу овощное</t>
  </si>
  <si>
    <t>кисель</t>
  </si>
  <si>
    <t xml:space="preserve"> голубцы ленивые</t>
  </si>
  <si>
    <t>свекольник</t>
  </si>
  <si>
    <t>Бефстроганов из отварной говядины</t>
  </si>
  <si>
    <t>каша пшенная молочная</t>
  </si>
  <si>
    <t>Котлеты рубленные из птицы</t>
  </si>
  <si>
    <t>Каша рисовая рассыпчатая</t>
  </si>
  <si>
    <t>сельдь с луком</t>
  </si>
  <si>
    <t>294/0</t>
  </si>
  <si>
    <t>котлеты с соусом</t>
  </si>
  <si>
    <t>винегрет овощной</t>
  </si>
  <si>
    <t>Салат картофельный с солеными огурцами</t>
  </si>
  <si>
    <t>Рассольник домашний</t>
  </si>
  <si>
    <t>суп с лапшой домашний</t>
  </si>
  <si>
    <t>суп овощной</t>
  </si>
  <si>
    <t>Котлеты куриные</t>
  </si>
  <si>
    <t>макаронные изделия отварные</t>
  </si>
  <si>
    <t>рис отварной</t>
  </si>
  <si>
    <t>суп картофельный с макаронными изделиями</t>
  </si>
  <si>
    <t>тефтели из говядины с рисом</t>
  </si>
  <si>
    <t>бутерброд с маслом и сыром</t>
  </si>
  <si>
    <t>суп крестьянский с крупой</t>
  </si>
  <si>
    <t xml:space="preserve">Гуляш </t>
  </si>
  <si>
    <t xml:space="preserve">картофельное пюре </t>
  </si>
  <si>
    <t>Суп картофельный с клецками</t>
  </si>
  <si>
    <t>салат школьный</t>
  </si>
  <si>
    <t>пюре гороховое</t>
  </si>
  <si>
    <t>салат из квашенной капусты</t>
  </si>
  <si>
    <t>Скидан А.С.</t>
  </si>
  <si>
    <t>салат из белокачанной капусты</t>
  </si>
  <si>
    <t>Салат из свеклы с растительным маслом</t>
  </si>
  <si>
    <t>салат из свеклы с растительным маслом</t>
  </si>
  <si>
    <t>салат из моркови</t>
  </si>
  <si>
    <t>Салат витаминный</t>
  </si>
  <si>
    <t>Салат из моркови с яблоком</t>
  </si>
  <si>
    <t xml:space="preserve"> </t>
  </si>
  <si>
    <t>Салат из белокачанной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</si>
</sst>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/m\/yy;@"/>
  </numFmts>
  <fonts count="11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 tint="-0.1499374370555742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wrapText="1"/>
    </xf>
    <xf numFmtId="0" fontId="1" fillId="2" borderId="10" xfId="0" applyFont="1" applyFill="1" applyBorder="1"/>
    <xf numFmtId="2" fontId="1" fillId="2" borderId="10" xfId="0" applyNumberFormat="1" applyFont="1" applyFill="1" applyBorder="1"/>
    <xf numFmtId="2" fontId="1" fillId="2" borderId="11" xfId="0" applyNumberFormat="1" applyFont="1" applyFill="1" applyBorder="1"/>
    <xf numFmtId="1" fontId="1" fillId="2" borderId="10" xfId="0" applyNumberFormat="1" applyFont="1" applyFill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1" fontId="1" fillId="2" borderId="1" xfId="0" applyNumberFormat="1" applyFont="1" applyFill="1" applyBorder="1"/>
    <xf numFmtId="2" fontId="1" fillId="2" borderId="1" xfId="0" applyNumberFormat="1" applyFont="1" applyFill="1" applyBorder="1"/>
    <xf numFmtId="0" fontId="8" fillId="2" borderId="10" xfId="0" applyFont="1" applyFill="1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/>
    <xf numFmtId="0" fontId="9" fillId="0" borderId="1" xfId="0" applyFont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20" xfId="0" applyFont="1" applyBorder="1"/>
    <xf numFmtId="0" fontId="2" fillId="2" borderId="1" xfId="0" applyFont="1" applyFill="1" applyBorder="1" applyAlignment="1">
      <alignment wrapText="1"/>
    </xf>
    <xf numFmtId="0" fontId="2" fillId="2" borderId="20" xfId="0" applyFont="1" applyFill="1" applyBorder="1" applyAlignment="1">
      <alignment wrapText="1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2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center"/>
    </xf>
    <xf numFmtId="0" fontId="1" fillId="4" borderId="1" xfId="0" applyFont="1" applyFill="1" applyBorder="1"/>
    <xf numFmtId="0" fontId="2" fillId="0" borderId="18" xfId="0" applyFont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2" borderId="18" xfId="0" applyFont="1" applyFill="1" applyBorder="1"/>
    <xf numFmtId="2" fontId="0" fillId="5" borderId="24" xfId="0" applyNumberFormat="1" applyFill="1" applyBorder="1" applyProtection="1">
      <protection locked="0"/>
    </xf>
    <xf numFmtId="2" fontId="0" fillId="5" borderId="25" xfId="0" applyNumberFormat="1" applyFill="1" applyBorder="1" applyProtection="1">
      <protection locked="0"/>
    </xf>
    <xf numFmtId="2" fontId="0" fillId="5" borderId="26" xfId="0" applyNumberFormat="1" applyFill="1" applyBorder="1" applyProtection="1">
      <protection locked="0"/>
    </xf>
    <xf numFmtId="2" fontId="0" fillId="5" borderId="27" xfId="0" applyNumberFormat="1" applyFill="1" applyBorder="1" applyProtection="1">
      <protection locked="0"/>
    </xf>
    <xf numFmtId="1" fontId="1" fillId="2" borderId="10" xfId="0" applyNumberFormat="1" applyFont="1" applyFill="1" applyBorder="1" applyAlignment="1">
      <alignment horizontal="center"/>
    </xf>
    <xf numFmtId="1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2" fontId="0" fillId="5" borderId="28" xfId="0" applyNumberFormat="1" applyFill="1" applyBorder="1" applyProtection="1">
      <protection locked="0"/>
    </xf>
    <xf numFmtId="2" fontId="0" fillId="5" borderId="29" xfId="0" applyNumberFormat="1" applyFill="1" applyBorder="1" applyProtection="1">
      <protection locked="0"/>
    </xf>
    <xf numFmtId="1" fontId="0" fillId="5" borderId="28" xfId="0" applyNumberFormat="1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1"/>
  <sheetViews>
    <sheetView tabSelected="1" zoomScale="70" zoomScaleNormal="70" workbookViewId="0">
      <pane xSplit="4" ySplit="5" topLeftCell="E258" activePane="bottomRight" state="frozen"/>
      <selection pane="topRight"/>
      <selection pane="bottomLeft"/>
      <selection pane="bottomRight" activeCell="F238" sqref="F238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9" width="7.5546875" style="1" customWidth="1"/>
    <col min="10" max="10" width="8.109375" style="1" customWidth="1"/>
    <col min="11" max="11" width="10" style="1" customWidth="1"/>
    <col min="12" max="12" width="9.109375" style="1" bestFit="1" customWidth="1"/>
    <col min="13" max="16384" width="9.109375" style="1"/>
  </cols>
  <sheetData>
    <row r="1" spans="1:12" ht="45.75" customHeight="1" x14ac:dyDescent="0.25">
      <c r="A1" s="2" t="s">
        <v>0</v>
      </c>
      <c r="C1" s="80" t="s">
        <v>1</v>
      </c>
      <c r="D1" s="81"/>
      <c r="E1" s="82"/>
      <c r="F1" s="4" t="s">
        <v>2</v>
      </c>
      <c r="G1" s="1" t="s">
        <v>3</v>
      </c>
      <c r="H1" s="74" t="s">
        <v>4</v>
      </c>
      <c r="I1" s="75"/>
      <c r="J1" s="75"/>
      <c r="K1" s="76"/>
    </row>
    <row r="2" spans="1:12" ht="17.399999999999999" x14ac:dyDescent="0.25">
      <c r="A2" s="5" t="s">
        <v>5</v>
      </c>
      <c r="C2" s="1"/>
      <c r="G2" s="1" t="s">
        <v>6</v>
      </c>
      <c r="H2" s="74" t="s">
        <v>104</v>
      </c>
      <c r="I2" s="75"/>
      <c r="J2" s="75"/>
      <c r="K2" s="76"/>
    </row>
    <row r="3" spans="1:12" ht="17.25" customHeight="1" x14ac:dyDescent="0.25">
      <c r="A3" s="6" t="s">
        <v>7</v>
      </c>
      <c r="C3" s="1"/>
      <c r="D3" s="7"/>
      <c r="E3" s="3" t="s">
        <v>8</v>
      </c>
      <c r="G3" s="1" t="s">
        <v>9</v>
      </c>
      <c r="H3" s="77">
        <v>45901</v>
      </c>
      <c r="I3" s="78"/>
      <c r="J3" s="78"/>
      <c r="K3" s="79"/>
    </row>
    <row r="4" spans="1:12" x14ac:dyDescent="0.25">
      <c r="C4" s="1"/>
      <c r="D4" s="6"/>
    </row>
    <row r="5" spans="1:12" ht="31.2" thickBot="1" x14ac:dyDescent="0.3">
      <c r="A5" s="8" t="s">
        <v>10</v>
      </c>
      <c r="B5" s="9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10" t="s">
        <v>18</v>
      </c>
      <c r="J5" s="10" t="s">
        <v>19</v>
      </c>
      <c r="K5" s="11" t="s">
        <v>20</v>
      </c>
      <c r="L5" s="10" t="s">
        <v>21</v>
      </c>
    </row>
    <row r="6" spans="1:12" ht="15" thickBot="1" x14ac:dyDescent="0.35">
      <c r="A6" s="12">
        <v>1</v>
      </c>
      <c r="B6" s="13">
        <v>1</v>
      </c>
      <c r="C6" s="14" t="s">
        <v>22</v>
      </c>
      <c r="D6" s="15" t="s">
        <v>23</v>
      </c>
      <c r="E6" s="16" t="s">
        <v>24</v>
      </c>
      <c r="F6" s="17">
        <v>225</v>
      </c>
      <c r="G6" s="18">
        <v>5.67</v>
      </c>
      <c r="H6" s="61">
        <v>5.49</v>
      </c>
      <c r="I6" s="63">
        <v>22.91</v>
      </c>
      <c r="J6" s="20">
        <v>184</v>
      </c>
      <c r="K6" s="17">
        <v>205</v>
      </c>
      <c r="L6" s="18">
        <v>3.6</v>
      </c>
    </row>
    <row r="7" spans="1:12" ht="14.4" x14ac:dyDescent="0.3">
      <c r="A7" s="21"/>
      <c r="B7" s="22"/>
      <c r="C7" s="23"/>
      <c r="D7" s="24"/>
      <c r="E7" s="25"/>
      <c r="F7" s="26"/>
      <c r="G7" s="26"/>
      <c r="H7" s="61"/>
      <c r="I7" s="63"/>
      <c r="J7" s="26"/>
      <c r="K7" s="27"/>
      <c r="L7" s="26"/>
    </row>
    <row r="8" spans="1:12" ht="14.4" x14ac:dyDescent="0.3">
      <c r="A8" s="21"/>
      <c r="B8" s="22"/>
      <c r="C8" s="23"/>
      <c r="D8" s="28" t="s">
        <v>25</v>
      </c>
      <c r="E8" s="29" t="s">
        <v>26</v>
      </c>
      <c r="F8" s="30">
        <v>200</v>
      </c>
      <c r="G8" s="31">
        <v>2.95</v>
      </c>
      <c r="H8" s="62">
        <v>3.01</v>
      </c>
      <c r="I8" s="64">
        <v>16.63</v>
      </c>
      <c r="J8" s="30">
        <v>109</v>
      </c>
      <c r="K8" s="24">
        <v>304</v>
      </c>
      <c r="L8" s="31">
        <v>2.34</v>
      </c>
    </row>
    <row r="9" spans="1:12" ht="16.5" customHeight="1" thickBot="1" x14ac:dyDescent="0.35">
      <c r="A9" s="21"/>
      <c r="B9" s="22"/>
      <c r="C9" s="23"/>
      <c r="D9" s="28" t="s">
        <v>27</v>
      </c>
      <c r="E9" s="29" t="s">
        <v>28</v>
      </c>
      <c r="F9" s="30">
        <v>75</v>
      </c>
      <c r="G9" s="31">
        <v>7.11</v>
      </c>
      <c r="H9" s="62">
        <v>10.64</v>
      </c>
      <c r="I9" s="64">
        <v>27.75</v>
      </c>
      <c r="J9" s="30">
        <v>186</v>
      </c>
      <c r="K9" s="24">
        <v>15</v>
      </c>
      <c r="L9" s="31">
        <v>21.99</v>
      </c>
    </row>
    <row r="10" spans="1:12" ht="14.4" x14ac:dyDescent="0.3">
      <c r="A10" s="21"/>
      <c r="B10" s="22"/>
      <c r="C10" s="23"/>
      <c r="D10" s="28"/>
      <c r="E10" s="32"/>
      <c r="F10" s="20"/>
      <c r="G10" s="18"/>
      <c r="H10" s="18"/>
      <c r="I10" s="19"/>
      <c r="J10" s="20"/>
      <c r="K10" s="17"/>
      <c r="L10" s="18"/>
    </row>
    <row r="11" spans="1:12" ht="14.4" x14ac:dyDescent="0.3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ht="14.4" x14ac:dyDescent="0.3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ht="15" thickBot="1" x14ac:dyDescent="0.35">
      <c r="A13" s="33"/>
      <c r="B13" s="34"/>
      <c r="C13" s="35"/>
      <c r="D13" s="36" t="s">
        <v>29</v>
      </c>
      <c r="E13" s="37"/>
      <c r="F13" s="38">
        <f>SUM(F6:F12)</f>
        <v>500</v>
      </c>
      <c r="G13" s="39">
        <f>SUM(G6:G12)</f>
        <v>15.73</v>
      </c>
      <c r="H13" s="39">
        <f>SUM(H6:H12)</f>
        <v>19.14</v>
      </c>
      <c r="I13" s="39">
        <f>SUM(I6:I12)</f>
        <v>67.289999999999992</v>
      </c>
      <c r="J13" s="40">
        <f>SUM(J6:J12)</f>
        <v>479</v>
      </c>
      <c r="K13" s="41"/>
      <c r="L13" s="39">
        <f>SUM(L6:L12)</f>
        <v>27.93</v>
      </c>
    </row>
    <row r="14" spans="1:12" ht="14.4" x14ac:dyDescent="0.3">
      <c r="A14" s="42">
        <f>A6</f>
        <v>1</v>
      </c>
      <c r="B14" s="43">
        <f>B6</f>
        <v>1</v>
      </c>
      <c r="C14" s="44" t="s">
        <v>30</v>
      </c>
      <c r="D14" s="28" t="s">
        <v>31</v>
      </c>
      <c r="E14" s="16" t="s">
        <v>106</v>
      </c>
      <c r="F14" s="65">
        <v>80</v>
      </c>
      <c r="G14" s="61">
        <v>1.43</v>
      </c>
      <c r="H14" s="61">
        <v>3.09</v>
      </c>
      <c r="I14" s="63">
        <v>9.5</v>
      </c>
      <c r="J14" s="66">
        <v>75</v>
      </c>
      <c r="K14" s="17">
        <v>25</v>
      </c>
      <c r="L14" s="18">
        <v>4.9800000000000004</v>
      </c>
    </row>
    <row r="15" spans="1:12" ht="14.4" x14ac:dyDescent="0.3">
      <c r="A15" s="21"/>
      <c r="B15" s="22"/>
      <c r="C15" s="23"/>
      <c r="D15" s="28" t="s">
        <v>32</v>
      </c>
      <c r="E15" s="29" t="s">
        <v>33</v>
      </c>
      <c r="F15" s="26">
        <v>250</v>
      </c>
      <c r="G15" s="62">
        <v>1.93</v>
      </c>
      <c r="H15" s="62">
        <v>5.86</v>
      </c>
      <c r="I15" s="64">
        <v>12.59</v>
      </c>
      <c r="J15" s="67">
        <v>115</v>
      </c>
      <c r="K15" s="27">
        <v>69</v>
      </c>
      <c r="L15" s="26">
        <v>11.69</v>
      </c>
    </row>
    <row r="16" spans="1:12" ht="14.4" x14ac:dyDescent="0.3">
      <c r="A16" s="21"/>
      <c r="B16" s="22"/>
      <c r="C16" s="23"/>
      <c r="D16" s="28" t="s">
        <v>34</v>
      </c>
      <c r="E16" s="45"/>
      <c r="F16" s="26"/>
      <c r="G16" s="62"/>
      <c r="H16" s="62"/>
      <c r="I16" s="64"/>
      <c r="J16" s="67"/>
      <c r="K16" s="27"/>
      <c r="L16" s="26"/>
    </row>
    <row r="17" spans="1:12" ht="14.4" x14ac:dyDescent="0.3">
      <c r="A17" s="21"/>
      <c r="B17" s="22"/>
      <c r="C17" s="23"/>
      <c r="D17" s="28" t="s">
        <v>36</v>
      </c>
      <c r="E17" s="45" t="s">
        <v>35</v>
      </c>
      <c r="F17" s="26">
        <v>200</v>
      </c>
      <c r="G17" s="62">
        <v>13.06</v>
      </c>
      <c r="H17" s="62">
        <v>15.4</v>
      </c>
      <c r="I17" s="64">
        <v>47.26</v>
      </c>
      <c r="J17" s="67">
        <v>449</v>
      </c>
      <c r="K17" s="27">
        <v>119</v>
      </c>
      <c r="L17" s="26">
        <v>49.88</v>
      </c>
    </row>
    <row r="18" spans="1:12" ht="14.4" x14ac:dyDescent="0.3">
      <c r="A18" s="21"/>
      <c r="B18" s="22"/>
      <c r="C18" s="23"/>
      <c r="D18" s="28" t="s">
        <v>37</v>
      </c>
      <c r="E18" s="46" t="s">
        <v>38</v>
      </c>
      <c r="F18" s="26">
        <v>200</v>
      </c>
      <c r="G18" s="62"/>
      <c r="H18" s="62"/>
      <c r="I18" s="64">
        <v>18.16</v>
      </c>
      <c r="J18" s="67">
        <v>73</v>
      </c>
      <c r="K18" s="27">
        <v>310</v>
      </c>
      <c r="L18" s="26">
        <v>4.37</v>
      </c>
    </row>
    <row r="19" spans="1:12" ht="14.4" x14ac:dyDescent="0.3">
      <c r="A19" s="21"/>
      <c r="B19" s="22"/>
      <c r="C19" s="23"/>
      <c r="D19" s="28" t="s">
        <v>39</v>
      </c>
      <c r="E19" s="45" t="s">
        <v>40</v>
      </c>
      <c r="F19" s="26">
        <v>40</v>
      </c>
      <c r="G19" s="62">
        <v>4.53</v>
      </c>
      <c r="H19" s="62">
        <v>2.09</v>
      </c>
      <c r="I19" s="64">
        <v>16.88</v>
      </c>
      <c r="J19" s="67">
        <v>169</v>
      </c>
      <c r="K19" s="27">
        <v>7</v>
      </c>
      <c r="L19" s="26">
        <v>2.95</v>
      </c>
    </row>
    <row r="20" spans="1:12" ht="14.4" x14ac:dyDescent="0.3">
      <c r="A20" s="21"/>
      <c r="B20" s="22"/>
      <c r="C20" s="23"/>
      <c r="D20" s="28" t="s">
        <v>41</v>
      </c>
      <c r="E20" s="25" t="s">
        <v>42</v>
      </c>
      <c r="F20" s="26">
        <v>50</v>
      </c>
      <c r="G20" s="62">
        <v>2.81</v>
      </c>
      <c r="H20" s="62">
        <v>1.18</v>
      </c>
      <c r="I20" s="64">
        <v>4.5199999999999996</v>
      </c>
      <c r="J20" s="67">
        <v>58</v>
      </c>
      <c r="K20" s="27">
        <v>150</v>
      </c>
      <c r="L20" s="26">
        <v>2.68</v>
      </c>
    </row>
    <row r="21" spans="1:12" ht="14.4" x14ac:dyDescent="0.3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ht="14.4" x14ac:dyDescent="0.3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 ht="14.4" x14ac:dyDescent="0.3">
      <c r="A23" s="33"/>
      <c r="B23" s="34"/>
      <c r="C23" s="35"/>
      <c r="D23" s="36" t="s">
        <v>29</v>
      </c>
      <c r="E23" s="37"/>
      <c r="F23" s="40">
        <f>SUM(F14:F22)</f>
        <v>820</v>
      </c>
      <c r="G23" s="39">
        <f>SUM(G14:G22)</f>
        <v>23.76</v>
      </c>
      <c r="H23" s="39">
        <f>SUM(H14:H22)</f>
        <v>27.62</v>
      </c>
      <c r="I23" s="39">
        <f>SUM(I14:I22)</f>
        <v>108.90999999999998</v>
      </c>
      <c r="J23" s="40">
        <f>SUM(J14:J22)</f>
        <v>939</v>
      </c>
      <c r="K23" s="41"/>
      <c r="L23" s="39">
        <f>SUM(L14:L22)</f>
        <v>76.550000000000026</v>
      </c>
    </row>
    <row r="24" spans="1:12" ht="13.8" thickBot="1" x14ac:dyDescent="0.3">
      <c r="A24" s="47">
        <f>A6</f>
        <v>1</v>
      </c>
      <c r="B24" s="48">
        <f>B6</f>
        <v>1</v>
      </c>
      <c r="C24" s="72" t="s">
        <v>43</v>
      </c>
      <c r="D24" s="73"/>
      <c r="E24" s="49"/>
      <c r="F24" s="50"/>
      <c r="G24" s="50"/>
      <c r="H24" s="50"/>
      <c r="I24" s="50"/>
      <c r="J24" s="50"/>
      <c r="K24" s="50"/>
      <c r="L24" s="50"/>
    </row>
    <row r="25" spans="1:12" ht="15" thickBot="1" x14ac:dyDescent="0.35">
      <c r="A25" s="51">
        <v>1</v>
      </c>
      <c r="B25" s="22">
        <v>2</v>
      </c>
      <c r="C25" s="14" t="s">
        <v>22</v>
      </c>
      <c r="D25" s="15" t="s">
        <v>23</v>
      </c>
      <c r="E25" s="52" t="s">
        <v>44</v>
      </c>
      <c r="F25" s="53">
        <v>200</v>
      </c>
      <c r="G25" s="61">
        <v>10.92</v>
      </c>
      <c r="H25" s="61">
        <v>11.02</v>
      </c>
      <c r="I25" s="63">
        <v>11.95</v>
      </c>
      <c r="J25" s="53">
        <v>284</v>
      </c>
      <c r="K25" s="54">
        <v>235</v>
      </c>
      <c r="L25" s="53">
        <v>32.4</v>
      </c>
    </row>
    <row r="26" spans="1:12" ht="14.4" x14ac:dyDescent="0.3">
      <c r="A26" s="51"/>
      <c r="B26" s="22"/>
      <c r="C26" s="23"/>
      <c r="D26" s="24"/>
      <c r="E26" s="25"/>
      <c r="F26" s="26"/>
      <c r="G26" s="61"/>
      <c r="H26" s="61"/>
      <c r="I26" s="63"/>
      <c r="J26" s="26"/>
      <c r="K26" s="27"/>
      <c r="L26" s="26"/>
    </row>
    <row r="27" spans="1:12" ht="14.4" x14ac:dyDescent="0.3">
      <c r="A27" s="51"/>
      <c r="B27" s="22"/>
      <c r="C27" s="23"/>
      <c r="D27" s="28" t="s">
        <v>25</v>
      </c>
      <c r="E27" s="45" t="s">
        <v>45</v>
      </c>
      <c r="F27" s="26">
        <v>200</v>
      </c>
      <c r="G27" s="62">
        <v>2.77</v>
      </c>
      <c r="H27" s="62">
        <v>2.93</v>
      </c>
      <c r="I27" s="64">
        <v>26.95</v>
      </c>
      <c r="J27" s="26">
        <v>92</v>
      </c>
      <c r="K27" s="27">
        <v>306</v>
      </c>
      <c r="L27" s="26">
        <v>2.14</v>
      </c>
    </row>
    <row r="28" spans="1:12" ht="14.4" x14ac:dyDescent="0.3">
      <c r="A28" s="51"/>
      <c r="B28" s="22"/>
      <c r="C28" s="23"/>
      <c r="D28" s="28" t="s">
        <v>27</v>
      </c>
      <c r="E28" s="55" t="s">
        <v>28</v>
      </c>
      <c r="F28" s="26">
        <v>100</v>
      </c>
      <c r="G28" s="62">
        <v>3.53</v>
      </c>
      <c r="H28" s="62">
        <v>5.32</v>
      </c>
      <c r="I28" s="64">
        <v>28.55</v>
      </c>
      <c r="J28" s="26">
        <v>169</v>
      </c>
      <c r="K28" s="27">
        <v>7</v>
      </c>
      <c r="L28" s="26">
        <v>8.8000000000000007</v>
      </c>
    </row>
    <row r="29" spans="1:12" ht="14.4" x14ac:dyDescent="0.3">
      <c r="A29" s="51"/>
      <c r="B29" s="22"/>
      <c r="C29" s="23"/>
      <c r="D29" s="28" t="s">
        <v>46</v>
      </c>
      <c r="E29" s="25"/>
      <c r="F29" s="26"/>
      <c r="G29" s="26"/>
      <c r="H29" s="26"/>
      <c r="I29" s="26"/>
      <c r="J29" s="26"/>
      <c r="K29" s="27"/>
      <c r="L29" s="26"/>
    </row>
    <row r="30" spans="1:12" ht="14.4" x14ac:dyDescent="0.3">
      <c r="A30" s="51"/>
      <c r="B30" s="22"/>
      <c r="C30" s="23"/>
      <c r="D30" s="56" t="s">
        <v>47</v>
      </c>
      <c r="E30" s="45"/>
      <c r="F30" s="26"/>
      <c r="G30" s="26"/>
      <c r="H30" s="26"/>
      <c r="I30" s="26"/>
      <c r="J30" s="26"/>
      <c r="K30" s="27"/>
      <c r="L30" s="26"/>
    </row>
    <row r="31" spans="1:12" ht="14.4" x14ac:dyDescent="0.3">
      <c r="A31" s="51"/>
      <c r="B31" s="22"/>
      <c r="C31" s="23"/>
      <c r="D31" s="24"/>
      <c r="E31" s="25"/>
      <c r="F31" s="26"/>
      <c r="G31" s="26"/>
      <c r="H31" s="26"/>
      <c r="I31" s="26"/>
      <c r="J31" s="26"/>
      <c r="K31" s="27"/>
      <c r="L31" s="26"/>
    </row>
    <row r="32" spans="1:12" ht="15" thickBot="1" x14ac:dyDescent="0.35">
      <c r="A32" s="57"/>
      <c r="B32" s="34"/>
      <c r="C32" s="35"/>
      <c r="D32" s="36" t="s">
        <v>29</v>
      </c>
      <c r="E32" s="37"/>
      <c r="F32" s="38">
        <f>SUM(F25:F31)</f>
        <v>500</v>
      </c>
      <c r="G32" s="38">
        <f>SUM(G25:G31)</f>
        <v>17.22</v>
      </c>
      <c r="H32" s="38">
        <f>SUM(H25:H31)</f>
        <v>19.27</v>
      </c>
      <c r="I32" s="38">
        <f>SUM(I25:I31)</f>
        <v>67.45</v>
      </c>
      <c r="J32" s="38">
        <f>SUM(J25:J31)</f>
        <v>545</v>
      </c>
      <c r="K32" s="41"/>
      <c r="L32" s="38">
        <f>SUM(L25:L31)</f>
        <v>43.34</v>
      </c>
    </row>
    <row r="33" spans="1:12" ht="14.4" x14ac:dyDescent="0.3">
      <c r="A33" s="43">
        <f>A25</f>
        <v>1</v>
      </c>
      <c r="B33" s="43">
        <f>B25</f>
        <v>2</v>
      </c>
      <c r="C33" s="44" t="s">
        <v>30</v>
      </c>
      <c r="D33" s="28" t="s">
        <v>31</v>
      </c>
      <c r="E33" s="58" t="s">
        <v>83</v>
      </c>
      <c r="F33" s="26">
        <v>60</v>
      </c>
      <c r="G33" s="61">
        <v>1.01</v>
      </c>
      <c r="H33" s="61">
        <v>5.0599999999999996</v>
      </c>
      <c r="I33" s="63">
        <v>6.21</v>
      </c>
      <c r="J33" s="66">
        <v>102</v>
      </c>
      <c r="K33" s="27">
        <v>4</v>
      </c>
      <c r="L33" s="26">
        <v>3.96</v>
      </c>
    </row>
    <row r="34" spans="1:12" ht="14.4" x14ac:dyDescent="0.3">
      <c r="A34" s="51"/>
      <c r="B34" s="22"/>
      <c r="C34" s="23"/>
      <c r="D34" s="28" t="s">
        <v>32</v>
      </c>
      <c r="E34" s="45" t="s">
        <v>48</v>
      </c>
      <c r="F34" s="26">
        <v>250</v>
      </c>
      <c r="G34" s="62">
        <v>1.93</v>
      </c>
      <c r="H34" s="62">
        <v>3.41</v>
      </c>
      <c r="I34" s="64">
        <v>14.06</v>
      </c>
      <c r="J34" s="67">
        <v>105</v>
      </c>
      <c r="K34" s="27">
        <v>58</v>
      </c>
      <c r="L34" s="26">
        <v>8.81</v>
      </c>
    </row>
    <row r="35" spans="1:12" ht="14.4" x14ac:dyDescent="0.3">
      <c r="A35" s="51"/>
      <c r="B35" s="22"/>
      <c r="C35" s="23"/>
      <c r="D35" s="28" t="s">
        <v>34</v>
      </c>
      <c r="E35" s="45" t="s">
        <v>49</v>
      </c>
      <c r="F35" s="26">
        <v>100</v>
      </c>
      <c r="G35" s="62">
        <v>9.65</v>
      </c>
      <c r="H35" s="62">
        <v>9.34</v>
      </c>
      <c r="I35" s="64">
        <v>9.5299999999999994</v>
      </c>
      <c r="J35" s="67">
        <v>184</v>
      </c>
      <c r="K35" s="27">
        <v>96</v>
      </c>
      <c r="L35" s="26">
        <v>35.33</v>
      </c>
    </row>
    <row r="36" spans="1:12" ht="14.4" x14ac:dyDescent="0.3">
      <c r="A36" s="51"/>
      <c r="B36" s="22"/>
      <c r="C36" s="23"/>
      <c r="D36" s="28" t="s">
        <v>36</v>
      </c>
      <c r="E36" s="45" t="s">
        <v>50</v>
      </c>
      <c r="F36" s="26">
        <v>180</v>
      </c>
      <c r="G36" s="62">
        <v>10.050000000000001</v>
      </c>
      <c r="H36" s="62">
        <v>5.08</v>
      </c>
      <c r="I36" s="64">
        <v>26.01</v>
      </c>
      <c r="J36" s="67">
        <v>252</v>
      </c>
      <c r="K36" s="27">
        <v>146</v>
      </c>
      <c r="L36" s="26">
        <v>12.91</v>
      </c>
    </row>
    <row r="37" spans="1:12" ht="14.4" x14ac:dyDescent="0.3">
      <c r="A37" s="51"/>
      <c r="B37" s="22"/>
      <c r="C37" s="23"/>
      <c r="D37" s="28" t="s">
        <v>37</v>
      </c>
      <c r="E37" s="46" t="s">
        <v>51</v>
      </c>
      <c r="F37" s="26">
        <v>180</v>
      </c>
      <c r="G37" s="62"/>
      <c r="H37" s="62"/>
      <c r="I37" s="64">
        <v>18.16</v>
      </c>
      <c r="J37" s="67">
        <v>73</v>
      </c>
      <c r="K37" s="27" t="s">
        <v>84</v>
      </c>
      <c r="L37" s="26">
        <v>40.31</v>
      </c>
    </row>
    <row r="38" spans="1:12" ht="14.4" x14ac:dyDescent="0.3">
      <c r="A38" s="51"/>
      <c r="B38" s="22"/>
      <c r="C38" s="23"/>
      <c r="D38" s="28" t="s">
        <v>39</v>
      </c>
      <c r="E38" s="45" t="s">
        <v>40</v>
      </c>
      <c r="F38" s="26">
        <v>40</v>
      </c>
      <c r="G38" s="62">
        <v>4.03</v>
      </c>
      <c r="H38" s="62">
        <v>3.04</v>
      </c>
      <c r="I38" s="64">
        <v>20.56</v>
      </c>
      <c r="J38" s="67">
        <v>169</v>
      </c>
      <c r="K38" s="27">
        <v>7</v>
      </c>
      <c r="L38" s="26">
        <v>2.72</v>
      </c>
    </row>
    <row r="39" spans="1:12" ht="14.4" x14ac:dyDescent="0.3">
      <c r="A39" s="51"/>
      <c r="B39" s="22"/>
      <c r="C39" s="23"/>
      <c r="D39" s="28" t="s">
        <v>41</v>
      </c>
      <c r="E39" s="45" t="s">
        <v>42</v>
      </c>
      <c r="F39" s="26">
        <v>30</v>
      </c>
      <c r="G39" s="62">
        <v>1.24</v>
      </c>
      <c r="H39" s="62">
        <v>1.54</v>
      </c>
      <c r="I39" s="64">
        <v>12.61</v>
      </c>
      <c r="J39" s="67">
        <v>46</v>
      </c>
      <c r="K39" s="27">
        <v>150</v>
      </c>
      <c r="L39" s="26">
        <v>1.74</v>
      </c>
    </row>
    <row r="40" spans="1:12" ht="14.4" x14ac:dyDescent="0.3">
      <c r="A40" s="51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 ht="14.4" x14ac:dyDescent="0.3">
      <c r="A41" s="51"/>
      <c r="B41" s="22"/>
      <c r="C41" s="23"/>
      <c r="D41" s="24"/>
      <c r="E41" s="25"/>
      <c r="F41" s="26"/>
      <c r="G41" s="26"/>
      <c r="H41" s="26"/>
      <c r="I41" s="26"/>
      <c r="J41" s="26"/>
      <c r="K41" s="27"/>
      <c r="L41" s="26"/>
    </row>
    <row r="42" spans="1:12" ht="14.4" x14ac:dyDescent="0.3">
      <c r="A42" s="57"/>
      <c r="B42" s="34"/>
      <c r="C42" s="35"/>
      <c r="D42" s="36" t="s">
        <v>29</v>
      </c>
      <c r="E42" s="37"/>
      <c r="F42" s="38">
        <f>SUM(F33:F41)</f>
        <v>840</v>
      </c>
      <c r="G42" s="38">
        <f>SUM(G33:G41)</f>
        <v>27.91</v>
      </c>
      <c r="H42" s="38">
        <f>SUM(H33:H41)</f>
        <v>27.47</v>
      </c>
      <c r="I42" s="38">
        <f>SUM(I33:I41)</f>
        <v>107.14</v>
      </c>
      <c r="J42" s="38">
        <f>SUM(J33:J41)</f>
        <v>931</v>
      </c>
      <c r="K42" s="41"/>
      <c r="L42" s="38">
        <f>SUM(L33:L41)</f>
        <v>105.77999999999999</v>
      </c>
    </row>
    <row r="43" spans="1:12" ht="15.75" customHeight="1" thickBot="1" x14ac:dyDescent="0.3">
      <c r="A43" s="59">
        <f>A25</f>
        <v>1</v>
      </c>
      <c r="B43" s="59">
        <f>B25</f>
        <v>2</v>
      </c>
      <c r="C43" s="72" t="s">
        <v>43</v>
      </c>
      <c r="D43" s="73"/>
      <c r="E43" s="49"/>
      <c r="F43" s="50"/>
      <c r="G43" s="50"/>
      <c r="H43" s="50"/>
      <c r="I43" s="50"/>
      <c r="J43" s="50"/>
      <c r="K43" s="50"/>
      <c r="L43" s="50"/>
    </row>
    <row r="44" spans="1:12" ht="15" thickBot="1" x14ac:dyDescent="0.35">
      <c r="A44" s="12">
        <v>1</v>
      </c>
      <c r="B44" s="13">
        <v>3</v>
      </c>
      <c r="C44" s="14" t="s">
        <v>22</v>
      </c>
      <c r="D44" s="15" t="s">
        <v>23</v>
      </c>
      <c r="E44" s="52" t="s">
        <v>52</v>
      </c>
      <c r="F44" s="53">
        <v>200</v>
      </c>
      <c r="G44" s="53">
        <v>7.68</v>
      </c>
      <c r="H44" s="61">
        <v>9.35</v>
      </c>
      <c r="I44" s="63">
        <v>27.15</v>
      </c>
      <c r="J44" s="66">
        <v>237</v>
      </c>
      <c r="K44" s="54">
        <v>206</v>
      </c>
      <c r="L44" s="53">
        <v>5.78</v>
      </c>
    </row>
    <row r="45" spans="1:12" ht="14.4" x14ac:dyDescent="0.3">
      <c r="A45" s="21"/>
      <c r="B45" s="22"/>
      <c r="C45" s="23"/>
      <c r="D45" s="24"/>
      <c r="E45" s="25"/>
      <c r="F45" s="26"/>
      <c r="G45" s="26"/>
      <c r="H45" s="61"/>
      <c r="I45" s="63"/>
      <c r="J45" s="66"/>
      <c r="K45" s="27"/>
      <c r="L45" s="26"/>
    </row>
    <row r="46" spans="1:12" ht="14.4" x14ac:dyDescent="0.3">
      <c r="A46" s="21"/>
      <c r="B46" s="22"/>
      <c r="C46" s="23"/>
      <c r="D46" s="28" t="s">
        <v>25</v>
      </c>
      <c r="E46" s="45" t="s">
        <v>53</v>
      </c>
      <c r="F46" s="26">
        <v>200</v>
      </c>
      <c r="G46" s="26">
        <v>2.66</v>
      </c>
      <c r="H46" s="62">
        <v>3.01</v>
      </c>
      <c r="I46" s="64">
        <v>17.899999999999999</v>
      </c>
      <c r="J46" s="67">
        <v>109</v>
      </c>
      <c r="K46" s="27">
        <v>304</v>
      </c>
      <c r="L46" s="26">
        <v>2.36</v>
      </c>
    </row>
    <row r="47" spans="1:12" ht="14.4" x14ac:dyDescent="0.3">
      <c r="A47" s="21"/>
      <c r="B47" s="22"/>
      <c r="C47" s="23"/>
      <c r="D47" s="28" t="s">
        <v>27</v>
      </c>
      <c r="E47" s="45" t="s">
        <v>28</v>
      </c>
      <c r="F47" s="26">
        <v>100</v>
      </c>
      <c r="G47" s="26">
        <v>5.86</v>
      </c>
      <c r="H47" s="62">
        <v>6.01</v>
      </c>
      <c r="I47" s="64">
        <v>23.55</v>
      </c>
      <c r="J47" s="67">
        <v>176</v>
      </c>
      <c r="K47" s="27">
        <v>15</v>
      </c>
      <c r="L47" s="26">
        <v>21.99</v>
      </c>
    </row>
    <row r="48" spans="1:12" ht="14.4" x14ac:dyDescent="0.3">
      <c r="A48" s="21"/>
      <c r="B48" s="22"/>
      <c r="C48" s="23"/>
      <c r="D48" s="28" t="s">
        <v>46</v>
      </c>
      <c r="E48" s="45"/>
      <c r="F48" s="26"/>
      <c r="G48" s="26"/>
      <c r="H48" s="26"/>
      <c r="I48" s="26"/>
      <c r="J48" s="26"/>
      <c r="K48" s="27"/>
      <c r="L48" s="26"/>
    </row>
    <row r="49" spans="1:12" ht="14.4" x14ac:dyDescent="0.3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27"/>
      <c r="L49" s="26"/>
    </row>
    <row r="50" spans="1:12" ht="14.4" x14ac:dyDescent="0.3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27"/>
      <c r="L50" s="26"/>
    </row>
    <row r="51" spans="1:12" ht="15" thickBot="1" x14ac:dyDescent="0.35">
      <c r="A51" s="33"/>
      <c r="B51" s="34"/>
      <c r="C51" s="35"/>
      <c r="D51" s="36" t="s">
        <v>29</v>
      </c>
      <c r="E51" s="37"/>
      <c r="F51" s="38">
        <f>SUM(F44:F50)</f>
        <v>500</v>
      </c>
      <c r="G51" s="38">
        <f>SUM(G44:G50)</f>
        <v>16.2</v>
      </c>
      <c r="H51" s="38">
        <f>SUM(H44:H50)</f>
        <v>18.369999999999997</v>
      </c>
      <c r="I51" s="38">
        <f>SUM(I44:I50)</f>
        <v>68.599999999999994</v>
      </c>
      <c r="J51" s="38">
        <f>SUM(J44:J50)</f>
        <v>522</v>
      </c>
      <c r="K51" s="41"/>
      <c r="L51" s="38">
        <f>SUM(L44:L50)</f>
        <v>30.13</v>
      </c>
    </row>
    <row r="52" spans="1:12" ht="14.4" x14ac:dyDescent="0.3">
      <c r="A52" s="42">
        <f>A44</f>
        <v>1</v>
      </c>
      <c r="B52" s="43">
        <f>B44</f>
        <v>3</v>
      </c>
      <c r="C52" s="44" t="s">
        <v>30</v>
      </c>
      <c r="D52" s="28" t="s">
        <v>31</v>
      </c>
      <c r="E52" s="58" t="s">
        <v>105</v>
      </c>
      <c r="F52" s="26">
        <v>80</v>
      </c>
      <c r="G52" s="61">
        <v>1.03</v>
      </c>
      <c r="H52" s="61">
        <v>3.86</v>
      </c>
      <c r="I52" s="63">
        <v>8.77</v>
      </c>
      <c r="J52" s="66">
        <v>64</v>
      </c>
      <c r="K52" s="27">
        <v>6</v>
      </c>
      <c r="L52" s="26">
        <v>3.94</v>
      </c>
    </row>
    <row r="53" spans="1:12" ht="14.4" x14ac:dyDescent="0.3">
      <c r="A53" s="21"/>
      <c r="B53" s="22"/>
      <c r="C53" s="23"/>
      <c r="D53" s="28" t="s">
        <v>32</v>
      </c>
      <c r="E53" s="45" t="s">
        <v>54</v>
      </c>
      <c r="F53" s="26">
        <v>250</v>
      </c>
      <c r="G53" s="62">
        <v>4.13</v>
      </c>
      <c r="H53" s="62">
        <v>4.24</v>
      </c>
      <c r="I53" s="64">
        <v>17.79</v>
      </c>
      <c r="J53" s="67">
        <v>120</v>
      </c>
      <c r="K53" s="27">
        <v>65</v>
      </c>
      <c r="L53" s="26">
        <v>9.57</v>
      </c>
    </row>
    <row r="54" spans="1:12" ht="14.4" x14ac:dyDescent="0.3">
      <c r="A54" s="21"/>
      <c r="B54" s="22"/>
      <c r="C54" s="23"/>
      <c r="D54" s="28" t="s">
        <v>34</v>
      </c>
      <c r="E54" s="45" t="s">
        <v>85</v>
      </c>
      <c r="F54" s="26">
        <v>100</v>
      </c>
      <c r="G54" s="62">
        <v>7.51</v>
      </c>
      <c r="H54" s="62">
        <v>8.2100000000000009</v>
      </c>
      <c r="I54" s="64">
        <v>11.04</v>
      </c>
      <c r="J54" s="67">
        <v>283</v>
      </c>
      <c r="K54" s="27">
        <v>100</v>
      </c>
      <c r="L54" s="26">
        <v>39.119999999999997</v>
      </c>
    </row>
    <row r="55" spans="1:12" ht="14.4" x14ac:dyDescent="0.3">
      <c r="A55" s="21"/>
      <c r="B55" s="22"/>
      <c r="C55" s="23"/>
      <c r="D55" s="28" t="s">
        <v>36</v>
      </c>
      <c r="E55" s="25" t="s">
        <v>55</v>
      </c>
      <c r="F55" s="26">
        <v>180</v>
      </c>
      <c r="G55" s="62">
        <v>6.96</v>
      </c>
      <c r="H55" s="62">
        <v>0.72</v>
      </c>
      <c r="I55" s="64">
        <v>42.08</v>
      </c>
      <c r="J55" s="67">
        <v>258</v>
      </c>
      <c r="K55" s="27">
        <v>233</v>
      </c>
      <c r="L55" s="26">
        <v>6.04</v>
      </c>
    </row>
    <row r="56" spans="1:12" ht="14.4" x14ac:dyDescent="0.3">
      <c r="A56" s="21"/>
      <c r="B56" s="22"/>
      <c r="C56" s="23"/>
      <c r="D56" s="28" t="s">
        <v>37</v>
      </c>
      <c r="E56" s="45" t="s">
        <v>56</v>
      </c>
      <c r="F56" s="26">
        <v>180</v>
      </c>
      <c r="G56" s="62">
        <v>0.65</v>
      </c>
      <c r="H56" s="62">
        <v>0.27</v>
      </c>
      <c r="I56" s="64">
        <v>18.16</v>
      </c>
      <c r="J56" s="67">
        <v>97</v>
      </c>
      <c r="K56" s="27">
        <v>705</v>
      </c>
      <c r="L56" s="26">
        <v>5.54</v>
      </c>
    </row>
    <row r="57" spans="1:12" ht="14.4" x14ac:dyDescent="0.3">
      <c r="A57" s="21"/>
      <c r="B57" s="22"/>
      <c r="C57" s="23"/>
      <c r="D57" s="28" t="s">
        <v>39</v>
      </c>
      <c r="E57" s="45" t="s">
        <v>40</v>
      </c>
      <c r="F57" s="26">
        <v>40</v>
      </c>
      <c r="G57" s="62">
        <v>2.16</v>
      </c>
      <c r="H57" s="62">
        <v>6.33</v>
      </c>
      <c r="I57" s="64">
        <v>13.5</v>
      </c>
      <c r="J57" s="67">
        <v>123</v>
      </c>
      <c r="K57" s="27">
        <v>7</v>
      </c>
      <c r="L57" s="26">
        <v>2.0499999999999998</v>
      </c>
    </row>
    <row r="58" spans="1:12" ht="14.4" x14ac:dyDescent="0.3">
      <c r="A58" s="21"/>
      <c r="B58" s="22"/>
      <c r="C58" s="23"/>
      <c r="D58" s="28" t="s">
        <v>41</v>
      </c>
      <c r="E58" s="45" t="s">
        <v>42</v>
      </c>
      <c r="F58" s="26">
        <v>30</v>
      </c>
      <c r="G58" s="62">
        <v>2.2400000000000002</v>
      </c>
      <c r="H58" s="62">
        <v>2.54</v>
      </c>
      <c r="I58" s="64">
        <v>3.61</v>
      </c>
      <c r="J58" s="67">
        <v>46</v>
      </c>
      <c r="K58" s="27">
        <v>150</v>
      </c>
      <c r="L58" s="26">
        <v>1.73</v>
      </c>
    </row>
    <row r="59" spans="1:12" ht="14.4" x14ac:dyDescent="0.3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 ht="14.4" x14ac:dyDescent="0.3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27"/>
      <c r="L60" s="26"/>
    </row>
    <row r="61" spans="1:12" ht="14.4" x14ac:dyDescent="0.3">
      <c r="A61" s="33"/>
      <c r="B61" s="34"/>
      <c r="C61" s="35"/>
      <c r="D61" s="36" t="s">
        <v>29</v>
      </c>
      <c r="E61" s="37"/>
      <c r="F61" s="38">
        <f>SUM(F52:F60)</f>
        <v>860</v>
      </c>
      <c r="G61" s="38">
        <f>SUM(G52:G60)</f>
        <v>24.68</v>
      </c>
      <c r="H61" s="38">
        <f>SUM(H52:H60)</f>
        <v>26.17</v>
      </c>
      <c r="I61" s="38">
        <f>SUM(I52:I60)</f>
        <v>114.94999999999999</v>
      </c>
      <c r="J61" s="38">
        <f>SUM(J52:J60)</f>
        <v>991</v>
      </c>
      <c r="K61" s="41"/>
      <c r="L61" s="38">
        <f>SUM(L52:L60)</f>
        <v>67.989999999999995</v>
      </c>
    </row>
    <row r="62" spans="1:12" ht="15.75" customHeight="1" x14ac:dyDescent="0.25">
      <c r="A62" s="47">
        <f>A44</f>
        <v>1</v>
      </c>
      <c r="B62" s="48">
        <f>B44</f>
        <v>3</v>
      </c>
      <c r="C62" s="72" t="s">
        <v>43</v>
      </c>
      <c r="D62" s="73"/>
      <c r="E62" s="49"/>
      <c r="F62" s="50"/>
      <c r="G62" s="50"/>
      <c r="H62" s="50"/>
      <c r="I62" s="50"/>
      <c r="J62" s="50"/>
      <c r="K62" s="50"/>
      <c r="L62" s="50"/>
    </row>
    <row r="63" spans="1:12" ht="14.4" x14ac:dyDescent="0.3">
      <c r="A63" s="12">
        <v>1</v>
      </c>
      <c r="B63" s="13">
        <v>4</v>
      </c>
      <c r="C63" s="14" t="s">
        <v>22</v>
      </c>
      <c r="D63" s="15" t="s">
        <v>23</v>
      </c>
      <c r="E63" s="52" t="s">
        <v>57</v>
      </c>
      <c r="F63" s="53">
        <v>200</v>
      </c>
      <c r="G63" s="61">
        <v>5.41</v>
      </c>
      <c r="H63" s="61">
        <v>7.39</v>
      </c>
      <c r="I63" s="63">
        <v>29.05</v>
      </c>
      <c r="J63" s="66">
        <v>243</v>
      </c>
      <c r="K63" s="54">
        <v>207</v>
      </c>
      <c r="L63" s="53">
        <v>4.18</v>
      </c>
    </row>
    <row r="64" spans="1:12" ht="14.4" x14ac:dyDescent="0.3">
      <c r="A64" s="21"/>
      <c r="B64" s="22"/>
      <c r="C64" s="23"/>
      <c r="D64" s="24"/>
      <c r="E64" s="25" t="s">
        <v>58</v>
      </c>
      <c r="F64" s="26">
        <v>40</v>
      </c>
      <c r="G64" s="62">
        <v>3.83</v>
      </c>
      <c r="H64" s="62">
        <v>4.37</v>
      </c>
      <c r="I64" s="64">
        <v>0.28000000000000003</v>
      </c>
      <c r="J64" s="67">
        <v>58</v>
      </c>
      <c r="K64" s="27" t="s">
        <v>59</v>
      </c>
      <c r="L64" s="26">
        <v>9.57</v>
      </c>
    </row>
    <row r="65" spans="1:12" ht="14.4" x14ac:dyDescent="0.3">
      <c r="A65" s="21"/>
      <c r="B65" s="22"/>
      <c r="C65" s="23"/>
      <c r="D65" s="28" t="s">
        <v>25</v>
      </c>
      <c r="E65" s="45" t="s">
        <v>45</v>
      </c>
      <c r="F65" s="26">
        <v>200</v>
      </c>
      <c r="G65" s="62">
        <v>3.31</v>
      </c>
      <c r="H65" s="62">
        <v>3.93</v>
      </c>
      <c r="I65" s="64">
        <v>25.95</v>
      </c>
      <c r="J65" s="67">
        <v>154</v>
      </c>
      <c r="K65" s="27">
        <v>306</v>
      </c>
      <c r="L65" s="26">
        <v>1.96</v>
      </c>
    </row>
    <row r="66" spans="1:12" ht="14.4" x14ac:dyDescent="0.3">
      <c r="A66" s="21"/>
      <c r="B66" s="22"/>
      <c r="C66" s="23"/>
      <c r="D66" s="28" t="s">
        <v>27</v>
      </c>
      <c r="E66" s="45" t="s">
        <v>60</v>
      </c>
      <c r="F66" s="26">
        <v>60</v>
      </c>
      <c r="G66" s="62">
        <v>4.53</v>
      </c>
      <c r="H66" s="62">
        <v>3.06</v>
      </c>
      <c r="I66" s="64">
        <v>21.94</v>
      </c>
      <c r="J66" s="67">
        <v>169</v>
      </c>
      <c r="K66" s="27">
        <v>7</v>
      </c>
      <c r="L66" s="26">
        <v>9.6999999999999993</v>
      </c>
    </row>
    <row r="67" spans="1:12" ht="14.4" x14ac:dyDescent="0.3">
      <c r="A67" s="21"/>
      <c r="B67" s="22"/>
      <c r="C67" s="23"/>
      <c r="D67" s="28" t="s">
        <v>46</v>
      </c>
      <c r="E67" s="25"/>
      <c r="F67" s="26"/>
      <c r="G67" s="26"/>
      <c r="H67" s="26"/>
      <c r="I67" s="26"/>
      <c r="J67" s="26"/>
      <c r="K67" s="27"/>
      <c r="L67" s="26"/>
    </row>
    <row r="68" spans="1:12" ht="14.4" x14ac:dyDescent="0.3">
      <c r="A68" s="21"/>
      <c r="B68" s="22"/>
      <c r="C68" s="23"/>
      <c r="D68" s="56" t="s">
        <v>47</v>
      </c>
      <c r="E68" s="45"/>
      <c r="F68" s="26"/>
      <c r="G68" s="26"/>
      <c r="H68" s="26"/>
      <c r="I68" s="26"/>
      <c r="J68" s="26"/>
      <c r="K68" s="27"/>
      <c r="L68" s="26"/>
    </row>
    <row r="69" spans="1:12" ht="14.4" x14ac:dyDescent="0.3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27"/>
      <c r="L69" s="26"/>
    </row>
    <row r="70" spans="1:12" ht="15" thickBot="1" x14ac:dyDescent="0.35">
      <c r="A70" s="33"/>
      <c r="B70" s="34"/>
      <c r="C70" s="35"/>
      <c r="D70" s="36" t="s">
        <v>29</v>
      </c>
      <c r="E70" s="37"/>
      <c r="F70" s="38">
        <f>SUM(F63:F69)</f>
        <v>500</v>
      </c>
      <c r="G70" s="38">
        <f>SUM(G63:G69)</f>
        <v>17.080000000000002</v>
      </c>
      <c r="H70" s="38">
        <f>SUM(H63:H69)</f>
        <v>18.75</v>
      </c>
      <c r="I70" s="38">
        <f>SUM(I63:I69)</f>
        <v>77.22</v>
      </c>
      <c r="J70" s="38">
        <f>SUM(J63:J69)</f>
        <v>624</v>
      </c>
      <c r="K70" s="41"/>
      <c r="L70" s="38">
        <f>SUM(L63:L69)</f>
        <v>25.41</v>
      </c>
    </row>
    <row r="71" spans="1:12" ht="14.4" x14ac:dyDescent="0.3">
      <c r="A71" s="42">
        <f>A63</f>
        <v>1</v>
      </c>
      <c r="B71" s="43">
        <f>B63</f>
        <v>4</v>
      </c>
      <c r="C71" s="44" t="s">
        <v>30</v>
      </c>
      <c r="D71" s="28" t="s">
        <v>31</v>
      </c>
      <c r="E71" s="58" t="s">
        <v>86</v>
      </c>
      <c r="F71" s="26">
        <v>80</v>
      </c>
      <c r="G71" s="61">
        <v>0.9</v>
      </c>
      <c r="H71" s="61">
        <v>2.0499999999999998</v>
      </c>
      <c r="I71" s="63">
        <v>8.24</v>
      </c>
      <c r="J71" s="66">
        <v>50</v>
      </c>
      <c r="K71" s="27">
        <v>42</v>
      </c>
      <c r="L71" s="26">
        <v>5.69</v>
      </c>
    </row>
    <row r="72" spans="1:12" ht="14.4" x14ac:dyDescent="0.3">
      <c r="A72" s="21"/>
      <c r="B72" s="22"/>
      <c r="C72" s="23"/>
      <c r="D72" s="28" t="s">
        <v>32</v>
      </c>
      <c r="E72" s="45" t="s">
        <v>62</v>
      </c>
      <c r="F72" s="26">
        <v>250</v>
      </c>
      <c r="G72" s="62">
        <v>1.97</v>
      </c>
      <c r="H72" s="62">
        <v>5.65</v>
      </c>
      <c r="I72" s="64">
        <v>10.73</v>
      </c>
      <c r="J72" s="67">
        <v>92</v>
      </c>
      <c r="K72" s="27">
        <v>55</v>
      </c>
      <c r="L72" s="26">
        <v>9.7200000000000006</v>
      </c>
    </row>
    <row r="73" spans="1:12" ht="14.4" x14ac:dyDescent="0.3">
      <c r="A73" s="21"/>
      <c r="B73" s="22"/>
      <c r="C73" s="23"/>
      <c r="D73" s="28" t="s">
        <v>34</v>
      </c>
      <c r="E73" s="45" t="s">
        <v>63</v>
      </c>
      <c r="F73" s="26">
        <v>200</v>
      </c>
      <c r="G73" s="62">
        <v>16.03</v>
      </c>
      <c r="H73" s="62">
        <v>18.79</v>
      </c>
      <c r="I73" s="64">
        <v>33.270000000000003</v>
      </c>
      <c r="J73" s="67">
        <v>386</v>
      </c>
      <c r="K73" s="27">
        <v>138</v>
      </c>
      <c r="L73" s="26">
        <v>33.6</v>
      </c>
    </row>
    <row r="74" spans="1:12" ht="14.4" x14ac:dyDescent="0.3">
      <c r="A74" s="21"/>
      <c r="B74" s="22"/>
      <c r="C74" s="23"/>
      <c r="D74" s="28" t="s">
        <v>36</v>
      </c>
      <c r="E74" s="25"/>
      <c r="F74" s="26"/>
      <c r="G74" s="62"/>
      <c r="H74" s="62"/>
      <c r="I74" s="64"/>
      <c r="J74" s="67"/>
      <c r="K74" s="27"/>
      <c r="L74" s="26"/>
    </row>
    <row r="75" spans="1:12" ht="14.4" x14ac:dyDescent="0.3">
      <c r="A75" s="21"/>
      <c r="B75" s="22"/>
      <c r="C75" s="23"/>
      <c r="D75" s="28" t="s">
        <v>37</v>
      </c>
      <c r="E75" s="46" t="s">
        <v>76</v>
      </c>
      <c r="F75" s="26">
        <v>180</v>
      </c>
      <c r="G75" s="62">
        <v>0.65</v>
      </c>
      <c r="H75" s="62">
        <v>0</v>
      </c>
      <c r="I75" s="64">
        <v>19.98</v>
      </c>
      <c r="J75" s="67">
        <v>112</v>
      </c>
      <c r="K75" s="27">
        <v>324</v>
      </c>
      <c r="L75" s="26">
        <v>5.54</v>
      </c>
    </row>
    <row r="76" spans="1:12" ht="14.4" x14ac:dyDescent="0.3">
      <c r="A76" s="21"/>
      <c r="B76" s="22"/>
      <c r="C76" s="23"/>
      <c r="D76" s="28" t="s">
        <v>39</v>
      </c>
      <c r="E76" s="45" t="s">
        <v>40</v>
      </c>
      <c r="F76" s="26">
        <v>50</v>
      </c>
      <c r="G76" s="62">
        <v>2.64</v>
      </c>
      <c r="H76" s="62">
        <v>0.5</v>
      </c>
      <c r="I76" s="64">
        <v>25.8</v>
      </c>
      <c r="J76" s="67">
        <v>169</v>
      </c>
      <c r="K76" s="27">
        <v>7</v>
      </c>
      <c r="L76" s="26">
        <v>2.74</v>
      </c>
    </row>
    <row r="77" spans="1:12" ht="14.4" x14ac:dyDescent="0.3">
      <c r="A77" s="21"/>
      <c r="B77" s="22"/>
      <c r="C77" s="23"/>
      <c r="D77" s="28" t="s">
        <v>41</v>
      </c>
      <c r="E77" s="25" t="s">
        <v>42</v>
      </c>
      <c r="F77" s="26">
        <v>40</v>
      </c>
      <c r="G77" s="62">
        <v>1.64</v>
      </c>
      <c r="H77" s="62">
        <v>0.48</v>
      </c>
      <c r="I77" s="64">
        <v>4.5199999999999996</v>
      </c>
      <c r="J77" s="67">
        <v>58</v>
      </c>
      <c r="K77" s="27">
        <v>150</v>
      </c>
      <c r="L77" s="26">
        <v>1</v>
      </c>
    </row>
    <row r="78" spans="1:12" ht="14.4" x14ac:dyDescent="0.3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27"/>
      <c r="L78" s="26"/>
    </row>
    <row r="79" spans="1:12" ht="14.4" x14ac:dyDescent="0.3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27"/>
      <c r="L79" s="26"/>
    </row>
    <row r="80" spans="1:12" ht="14.4" x14ac:dyDescent="0.3">
      <c r="A80" s="33"/>
      <c r="B80" s="34"/>
      <c r="C80" s="35"/>
      <c r="D80" s="36" t="s">
        <v>29</v>
      </c>
      <c r="E80" s="37"/>
      <c r="F80" s="38">
        <f>SUM(F71:F79)</f>
        <v>800</v>
      </c>
      <c r="G80" s="38">
        <f>SUM(G71:G79)</f>
        <v>23.830000000000002</v>
      </c>
      <c r="H80" s="38">
        <f>SUM(H71:H79)</f>
        <v>27.47</v>
      </c>
      <c r="I80" s="38">
        <f>SUM(I71:I79)</f>
        <v>102.53999999999999</v>
      </c>
      <c r="J80" s="38">
        <f>SUM(J71:J79)</f>
        <v>867</v>
      </c>
      <c r="K80" s="41"/>
      <c r="L80" s="38">
        <f>SUM(L71:L79)</f>
        <v>58.290000000000006</v>
      </c>
    </row>
    <row r="81" spans="1:12" ht="15.75" customHeight="1" x14ac:dyDescent="0.25">
      <c r="A81" s="47">
        <f>A63</f>
        <v>1</v>
      </c>
      <c r="B81" s="48">
        <f>B63</f>
        <v>4</v>
      </c>
      <c r="C81" s="72" t="s">
        <v>43</v>
      </c>
      <c r="D81" s="73"/>
      <c r="E81" s="49"/>
      <c r="F81" s="50"/>
      <c r="G81" s="50"/>
      <c r="H81" s="50"/>
      <c r="I81" s="50"/>
      <c r="J81" s="50"/>
      <c r="K81" s="50"/>
      <c r="L81" s="50"/>
    </row>
    <row r="82" spans="1:12" ht="14.4" x14ac:dyDescent="0.3">
      <c r="A82" s="12">
        <v>1</v>
      </c>
      <c r="B82" s="13">
        <v>5</v>
      </c>
      <c r="C82" s="14" t="s">
        <v>22</v>
      </c>
      <c r="D82" s="15" t="s">
        <v>23</v>
      </c>
      <c r="E82" s="52" t="s">
        <v>64</v>
      </c>
      <c r="F82" s="53">
        <v>200</v>
      </c>
      <c r="G82" s="61">
        <v>6.27</v>
      </c>
      <c r="H82" s="61">
        <v>4.97</v>
      </c>
      <c r="I82" s="63">
        <v>30</v>
      </c>
      <c r="J82" s="66">
        <v>207</v>
      </c>
      <c r="K82" s="54">
        <v>207</v>
      </c>
      <c r="L82" s="53">
        <v>7.51</v>
      </c>
    </row>
    <row r="83" spans="1:12" ht="14.4" x14ac:dyDescent="0.3">
      <c r="A83" s="21"/>
      <c r="B83" s="22"/>
      <c r="C83" s="23"/>
      <c r="D83" s="24"/>
      <c r="E83" s="25"/>
      <c r="F83" s="26"/>
      <c r="G83" s="62"/>
      <c r="H83" s="62"/>
      <c r="I83" s="64"/>
      <c r="J83" s="67"/>
      <c r="K83" s="27"/>
      <c r="L83" s="26"/>
    </row>
    <row r="84" spans="1:12" ht="14.4" x14ac:dyDescent="0.3">
      <c r="A84" s="21"/>
      <c r="B84" s="22"/>
      <c r="C84" s="23"/>
      <c r="D84" s="28" t="s">
        <v>25</v>
      </c>
      <c r="E84" s="45" t="s">
        <v>26</v>
      </c>
      <c r="F84" s="26">
        <v>200</v>
      </c>
      <c r="G84" s="62">
        <v>2.95</v>
      </c>
      <c r="H84" s="62">
        <v>3.01</v>
      </c>
      <c r="I84" s="64">
        <v>17.899999999999999</v>
      </c>
      <c r="J84" s="67">
        <v>109</v>
      </c>
      <c r="K84" s="27">
        <v>304</v>
      </c>
      <c r="L84" s="26">
        <v>2.68</v>
      </c>
    </row>
    <row r="85" spans="1:12" ht="14.4" x14ac:dyDescent="0.3">
      <c r="A85" s="21"/>
      <c r="B85" s="22"/>
      <c r="C85" s="23"/>
      <c r="D85" s="28" t="s">
        <v>27</v>
      </c>
      <c r="E85" s="45" t="s">
        <v>28</v>
      </c>
      <c r="F85" s="26">
        <v>100</v>
      </c>
      <c r="G85" s="62">
        <v>6.86</v>
      </c>
      <c r="H85" s="62">
        <v>11.01</v>
      </c>
      <c r="I85" s="64">
        <v>23.55</v>
      </c>
      <c r="J85" s="67">
        <v>176</v>
      </c>
      <c r="K85" s="27">
        <v>15</v>
      </c>
      <c r="L85" s="26">
        <v>21.99</v>
      </c>
    </row>
    <row r="86" spans="1:12" ht="14.4" x14ac:dyDescent="0.3">
      <c r="A86" s="21"/>
      <c r="B86" s="22"/>
      <c r="C86" s="23"/>
      <c r="D86" s="28" t="s">
        <v>46</v>
      </c>
      <c r="E86" s="25"/>
      <c r="F86" s="26"/>
      <c r="G86" s="26"/>
      <c r="H86" s="26"/>
      <c r="I86" s="26"/>
      <c r="J86" s="26"/>
      <c r="K86" s="27"/>
      <c r="L86" s="26"/>
    </row>
    <row r="87" spans="1:12" ht="14.4" x14ac:dyDescent="0.3">
      <c r="A87" s="21"/>
      <c r="B87" s="22"/>
      <c r="C87" s="23"/>
      <c r="D87" s="56" t="s">
        <v>31</v>
      </c>
      <c r="E87" s="45"/>
      <c r="F87" s="26"/>
      <c r="G87" s="26"/>
      <c r="H87" s="26"/>
      <c r="I87" s="26"/>
      <c r="J87" s="26"/>
      <c r="K87" s="27"/>
      <c r="L87" s="26"/>
    </row>
    <row r="88" spans="1:12" ht="14.4" x14ac:dyDescent="0.3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27"/>
      <c r="L88" s="26"/>
    </row>
    <row r="89" spans="1:12" ht="15" thickBot="1" x14ac:dyDescent="0.35">
      <c r="A89" s="33"/>
      <c r="B89" s="34"/>
      <c r="C89" s="35"/>
      <c r="D89" s="36" t="s">
        <v>29</v>
      </c>
      <c r="E89" s="37"/>
      <c r="F89" s="38">
        <f>SUM(F82:F88)</f>
        <v>500</v>
      </c>
      <c r="G89" s="38">
        <f>SUM(G82:G88)</f>
        <v>16.079999999999998</v>
      </c>
      <c r="H89" s="38">
        <f>SUM(H82:H88)</f>
        <v>18.989999999999998</v>
      </c>
      <c r="I89" s="38">
        <f>SUM(I82:I88)</f>
        <v>71.45</v>
      </c>
      <c r="J89" s="38">
        <f>SUM(J82:J88)</f>
        <v>492</v>
      </c>
      <c r="K89" s="41"/>
      <c r="L89" s="38">
        <f>SUM(L82:L88)</f>
        <v>32.18</v>
      </c>
    </row>
    <row r="90" spans="1:12" ht="14.4" x14ac:dyDescent="0.3">
      <c r="A90" s="42">
        <f>A82</f>
        <v>1</v>
      </c>
      <c r="B90" s="43">
        <f>B82</f>
        <v>5</v>
      </c>
      <c r="C90" s="44" t="s">
        <v>30</v>
      </c>
      <c r="D90" s="28" t="s">
        <v>31</v>
      </c>
      <c r="E90" s="58" t="s">
        <v>87</v>
      </c>
      <c r="F90" s="26">
        <v>60</v>
      </c>
      <c r="G90" s="61">
        <v>1.22</v>
      </c>
      <c r="H90" s="61">
        <v>4.13</v>
      </c>
      <c r="I90" s="63">
        <v>9.5</v>
      </c>
      <c r="J90" s="66">
        <v>75</v>
      </c>
      <c r="K90" s="27">
        <v>39</v>
      </c>
      <c r="L90" s="26">
        <v>4.63</v>
      </c>
    </row>
    <row r="91" spans="1:12" ht="14.4" x14ac:dyDescent="0.3">
      <c r="A91" s="21"/>
      <c r="B91" s="22"/>
      <c r="C91" s="23"/>
      <c r="D91" s="28" t="s">
        <v>32</v>
      </c>
      <c r="E91" s="45" t="s">
        <v>88</v>
      </c>
      <c r="F91" s="26">
        <v>250</v>
      </c>
      <c r="G91" s="62">
        <v>2.4700000000000002</v>
      </c>
      <c r="H91" s="62">
        <v>5.55</v>
      </c>
      <c r="I91" s="64">
        <v>16.66</v>
      </c>
      <c r="J91" s="67">
        <v>122</v>
      </c>
      <c r="K91" s="27">
        <v>59</v>
      </c>
      <c r="L91" s="26">
        <v>8.67</v>
      </c>
    </row>
    <row r="92" spans="1:12" ht="14.4" x14ac:dyDescent="0.3">
      <c r="A92" s="21"/>
      <c r="B92" s="22"/>
      <c r="C92" s="23"/>
      <c r="D92" s="28" t="s">
        <v>34</v>
      </c>
      <c r="E92" s="45" t="s">
        <v>65</v>
      </c>
      <c r="F92" s="26">
        <v>100</v>
      </c>
      <c r="G92" s="62">
        <v>10.210000000000001</v>
      </c>
      <c r="H92" s="62">
        <v>9.67</v>
      </c>
      <c r="I92" s="64">
        <v>3.22</v>
      </c>
      <c r="J92" s="67">
        <v>202</v>
      </c>
      <c r="K92" s="27">
        <v>97</v>
      </c>
      <c r="L92" s="26">
        <v>39.53</v>
      </c>
    </row>
    <row r="93" spans="1:12" ht="14.4" x14ac:dyDescent="0.3">
      <c r="A93" s="21"/>
      <c r="B93" s="22"/>
      <c r="C93" s="23"/>
      <c r="D93" s="28" t="s">
        <v>36</v>
      </c>
      <c r="E93" s="25" t="s">
        <v>66</v>
      </c>
      <c r="F93" s="26">
        <v>150</v>
      </c>
      <c r="G93" s="62">
        <v>5.23</v>
      </c>
      <c r="H93" s="62">
        <v>5.77</v>
      </c>
      <c r="I93" s="64">
        <v>35.4</v>
      </c>
      <c r="J93" s="67">
        <v>223</v>
      </c>
      <c r="K93" s="27">
        <v>183</v>
      </c>
      <c r="L93" s="26">
        <v>8.77</v>
      </c>
    </row>
    <row r="94" spans="1:12" ht="14.4" x14ac:dyDescent="0.3">
      <c r="A94" s="21"/>
      <c r="B94" s="22"/>
      <c r="C94" s="23"/>
      <c r="D94" s="28" t="s">
        <v>37</v>
      </c>
      <c r="E94" s="45" t="s">
        <v>67</v>
      </c>
      <c r="F94" s="26">
        <v>180</v>
      </c>
      <c r="G94" s="62">
        <v>0.15</v>
      </c>
      <c r="H94" s="62"/>
      <c r="I94" s="64">
        <v>18.16</v>
      </c>
      <c r="J94" s="67">
        <v>73</v>
      </c>
      <c r="K94" s="27">
        <v>312</v>
      </c>
      <c r="L94" s="26">
        <v>5.17</v>
      </c>
    </row>
    <row r="95" spans="1:12" ht="14.4" x14ac:dyDescent="0.3">
      <c r="A95" s="21"/>
      <c r="B95" s="22"/>
      <c r="C95" s="23"/>
      <c r="D95" s="28" t="s">
        <v>39</v>
      </c>
      <c r="E95" s="45" t="s">
        <v>40</v>
      </c>
      <c r="F95" s="26">
        <v>40</v>
      </c>
      <c r="G95" s="62">
        <v>2.16</v>
      </c>
      <c r="H95" s="62">
        <v>0.4</v>
      </c>
      <c r="I95" s="64">
        <v>16.88</v>
      </c>
      <c r="J95" s="67">
        <v>169</v>
      </c>
      <c r="K95" s="27">
        <v>7</v>
      </c>
      <c r="L95" s="26">
        <v>2.15</v>
      </c>
    </row>
    <row r="96" spans="1:12" ht="14.4" x14ac:dyDescent="0.3">
      <c r="A96" s="21"/>
      <c r="B96" s="22"/>
      <c r="C96" s="23"/>
      <c r="D96" s="28" t="s">
        <v>41</v>
      </c>
      <c r="E96" s="45" t="s">
        <v>42</v>
      </c>
      <c r="F96" s="26">
        <v>40</v>
      </c>
      <c r="G96" s="62">
        <v>1.81</v>
      </c>
      <c r="H96" s="62">
        <v>0.48</v>
      </c>
      <c r="I96" s="64">
        <v>4.5199999999999996</v>
      </c>
      <c r="J96" s="67">
        <v>58</v>
      </c>
      <c r="K96" s="27">
        <v>150</v>
      </c>
      <c r="L96" s="26">
        <v>1.82</v>
      </c>
    </row>
    <row r="97" spans="1:12" ht="14.4" x14ac:dyDescent="0.3">
      <c r="A97" s="21"/>
      <c r="B97" s="22"/>
      <c r="C97" s="23"/>
      <c r="D97" s="56" t="s">
        <v>47</v>
      </c>
      <c r="E97" s="25"/>
      <c r="F97" s="26"/>
      <c r="G97" s="26"/>
      <c r="H97" s="26"/>
      <c r="I97" s="26"/>
      <c r="J97" s="26"/>
      <c r="K97" s="27"/>
      <c r="L97" s="26"/>
    </row>
    <row r="98" spans="1:12" ht="14.4" x14ac:dyDescent="0.3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27"/>
      <c r="L98" s="26"/>
    </row>
    <row r="99" spans="1:12" ht="14.4" x14ac:dyDescent="0.3">
      <c r="A99" s="33"/>
      <c r="B99" s="34"/>
      <c r="C99" s="35"/>
      <c r="D99" s="36" t="s">
        <v>29</v>
      </c>
      <c r="E99" s="37"/>
      <c r="F99" s="38">
        <f>SUM(F90:F98)</f>
        <v>820</v>
      </c>
      <c r="G99" s="38">
        <f>SUM(G90:G98)</f>
        <v>23.25</v>
      </c>
      <c r="H99" s="38">
        <f>SUM(H90:H98)</f>
        <v>26</v>
      </c>
      <c r="I99" s="38">
        <f>SUM(I90:I98)</f>
        <v>104.33999999999999</v>
      </c>
      <c r="J99" s="38">
        <f>SUM(J90:J98)</f>
        <v>922</v>
      </c>
      <c r="K99" s="41"/>
      <c r="L99" s="38">
        <f>SUM(L90:L98)</f>
        <v>70.739999999999995</v>
      </c>
    </row>
    <row r="100" spans="1:12" ht="15.75" customHeight="1" x14ac:dyDescent="0.25">
      <c r="A100" s="47">
        <f>A82</f>
        <v>1</v>
      </c>
      <c r="B100" s="48">
        <f>B82</f>
        <v>5</v>
      </c>
      <c r="C100" s="72" t="s">
        <v>43</v>
      </c>
      <c r="D100" s="73"/>
      <c r="E100" s="49"/>
      <c r="F100" s="50"/>
      <c r="G100" s="50"/>
      <c r="H100" s="50"/>
      <c r="I100" s="50"/>
      <c r="J100" s="50"/>
      <c r="K100" s="50"/>
      <c r="L100" s="50"/>
    </row>
    <row r="101" spans="1:12" ht="14.4" x14ac:dyDescent="0.3">
      <c r="A101" s="12">
        <v>1</v>
      </c>
      <c r="B101" s="13">
        <v>6</v>
      </c>
      <c r="C101" s="14" t="s">
        <v>22</v>
      </c>
      <c r="D101" s="15" t="s">
        <v>23</v>
      </c>
      <c r="E101" s="52" t="s">
        <v>52</v>
      </c>
      <c r="F101" s="53">
        <v>200</v>
      </c>
      <c r="G101" s="53">
        <v>7.68</v>
      </c>
      <c r="H101" s="53">
        <v>8.3000000000000007</v>
      </c>
      <c r="I101" s="53">
        <v>29.68</v>
      </c>
      <c r="J101" s="53">
        <v>259</v>
      </c>
      <c r="K101" s="54">
        <v>206</v>
      </c>
      <c r="L101" s="53">
        <v>5.78</v>
      </c>
    </row>
    <row r="102" spans="1:12" ht="14.4" x14ac:dyDescent="0.3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27"/>
      <c r="L102" s="26"/>
    </row>
    <row r="103" spans="1:12" ht="14.4" x14ac:dyDescent="0.3">
      <c r="A103" s="21"/>
      <c r="B103" s="22"/>
      <c r="C103" s="23"/>
      <c r="D103" s="28" t="s">
        <v>25</v>
      </c>
      <c r="E103" s="45" t="s">
        <v>45</v>
      </c>
      <c r="F103" s="26">
        <v>200</v>
      </c>
      <c r="G103" s="26">
        <v>3.77</v>
      </c>
      <c r="H103" s="26">
        <v>3.2</v>
      </c>
      <c r="I103" s="26">
        <v>25.95</v>
      </c>
      <c r="J103" s="26">
        <v>154</v>
      </c>
      <c r="K103" s="27">
        <v>306</v>
      </c>
      <c r="L103" s="26">
        <v>1.47</v>
      </c>
    </row>
    <row r="104" spans="1:12" ht="14.4" x14ac:dyDescent="0.3">
      <c r="A104" s="21"/>
      <c r="B104" s="22"/>
      <c r="C104" s="23"/>
      <c r="D104" s="28" t="s">
        <v>27</v>
      </c>
      <c r="E104" s="45" t="s">
        <v>60</v>
      </c>
      <c r="F104" s="26">
        <v>100</v>
      </c>
      <c r="G104" s="26">
        <v>7.53</v>
      </c>
      <c r="H104" s="26">
        <v>7.91</v>
      </c>
      <c r="I104" s="26">
        <v>21.94</v>
      </c>
      <c r="J104" s="26">
        <v>169</v>
      </c>
      <c r="K104" s="27">
        <v>7</v>
      </c>
      <c r="L104" s="26">
        <v>9.6999999999999993</v>
      </c>
    </row>
    <row r="105" spans="1:12" ht="14.4" x14ac:dyDescent="0.3">
      <c r="A105" s="21"/>
      <c r="B105" s="22"/>
      <c r="C105" s="23"/>
      <c r="D105" s="28" t="s">
        <v>46</v>
      </c>
      <c r="E105" s="25"/>
      <c r="F105" s="26"/>
      <c r="G105" s="26"/>
      <c r="H105" s="26"/>
      <c r="I105" s="26"/>
      <c r="J105" s="26"/>
      <c r="K105" s="27"/>
      <c r="L105" s="26"/>
    </row>
    <row r="106" spans="1:12" ht="14.4" x14ac:dyDescent="0.3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27"/>
      <c r="L106" s="26"/>
    </row>
    <row r="107" spans="1:12" ht="14.4" x14ac:dyDescent="0.3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27"/>
      <c r="L107" s="26"/>
    </row>
    <row r="108" spans="1:12" ht="15" thickBot="1" x14ac:dyDescent="0.35">
      <c r="A108" s="33"/>
      <c r="B108" s="34"/>
      <c r="C108" s="35"/>
      <c r="D108" s="36" t="s">
        <v>29</v>
      </c>
      <c r="E108" s="37"/>
      <c r="F108" s="38">
        <f>SUM(F101:F107)</f>
        <v>500</v>
      </c>
      <c r="G108" s="38">
        <f>SUM(G101:G107)</f>
        <v>18.98</v>
      </c>
      <c r="H108" s="38">
        <f>SUM(H101:H107)</f>
        <v>19.41</v>
      </c>
      <c r="I108" s="38">
        <f>SUM(I101:I107)</f>
        <v>77.569999999999993</v>
      </c>
      <c r="J108" s="38">
        <f>SUM(J101:J107)</f>
        <v>582</v>
      </c>
      <c r="K108" s="41"/>
      <c r="L108" s="38">
        <f>SUM(L101:L107)</f>
        <v>16.95</v>
      </c>
    </row>
    <row r="109" spans="1:12" ht="14.4" x14ac:dyDescent="0.3">
      <c r="A109" s="42">
        <f>A101</f>
        <v>1</v>
      </c>
      <c r="B109" s="43">
        <f>B101</f>
        <v>6</v>
      </c>
      <c r="C109" s="44" t="s">
        <v>30</v>
      </c>
      <c r="D109" s="28" t="s">
        <v>31</v>
      </c>
      <c r="E109" s="58" t="s">
        <v>107</v>
      </c>
      <c r="F109" s="26">
        <v>60</v>
      </c>
      <c r="G109" s="61">
        <v>1.03</v>
      </c>
      <c r="H109" s="61">
        <v>4.07</v>
      </c>
      <c r="I109" s="63">
        <v>7.6</v>
      </c>
      <c r="J109" s="66">
        <v>60</v>
      </c>
      <c r="K109" s="27">
        <v>25</v>
      </c>
      <c r="L109" s="26">
        <v>4.3600000000000003</v>
      </c>
    </row>
    <row r="110" spans="1:12" ht="14.4" x14ac:dyDescent="0.3">
      <c r="A110" s="21"/>
      <c r="B110" s="22"/>
      <c r="C110" s="23"/>
      <c r="D110" s="28" t="s">
        <v>32</v>
      </c>
      <c r="E110" s="45" t="s">
        <v>89</v>
      </c>
      <c r="F110" s="26">
        <v>250</v>
      </c>
      <c r="G110" s="62">
        <v>2.72</v>
      </c>
      <c r="H110" s="62">
        <v>4.3600000000000003</v>
      </c>
      <c r="I110" s="64">
        <v>32.380000000000003</v>
      </c>
      <c r="J110" s="67">
        <v>150</v>
      </c>
      <c r="K110" s="27">
        <v>68</v>
      </c>
      <c r="L110" s="26">
        <v>12.11</v>
      </c>
    </row>
    <row r="111" spans="1:12" ht="14.4" x14ac:dyDescent="0.3">
      <c r="A111" s="21"/>
      <c r="B111" s="22"/>
      <c r="C111" s="23"/>
      <c r="D111" s="28" t="s">
        <v>34</v>
      </c>
      <c r="E111" s="45" t="s">
        <v>68</v>
      </c>
      <c r="F111" s="26">
        <v>90</v>
      </c>
      <c r="G111" s="62">
        <v>10.039999999999999</v>
      </c>
      <c r="H111" s="62">
        <v>8.9600000000000009</v>
      </c>
      <c r="I111" s="64">
        <v>0.97</v>
      </c>
      <c r="J111" s="67">
        <v>243</v>
      </c>
      <c r="K111" s="27">
        <v>288</v>
      </c>
      <c r="L111" s="26">
        <v>22.84</v>
      </c>
    </row>
    <row r="112" spans="1:12" ht="14.4" x14ac:dyDescent="0.3">
      <c r="A112" s="21"/>
      <c r="B112" s="22"/>
      <c r="C112" s="23"/>
      <c r="D112" s="28" t="s">
        <v>36</v>
      </c>
      <c r="E112" s="25" t="s">
        <v>69</v>
      </c>
      <c r="F112" s="26">
        <v>180</v>
      </c>
      <c r="G112" s="62">
        <v>3.31</v>
      </c>
      <c r="H112" s="62">
        <v>7.86</v>
      </c>
      <c r="I112" s="64">
        <v>22.65</v>
      </c>
      <c r="J112" s="67">
        <v>252</v>
      </c>
      <c r="K112" s="27">
        <v>177</v>
      </c>
      <c r="L112" s="26">
        <v>11.97</v>
      </c>
    </row>
    <row r="113" spans="1:12" ht="14.4" x14ac:dyDescent="0.3">
      <c r="A113" s="21"/>
      <c r="B113" s="22"/>
      <c r="C113" s="23"/>
      <c r="D113" s="28" t="s">
        <v>37</v>
      </c>
      <c r="E113" s="46" t="s">
        <v>70</v>
      </c>
      <c r="F113" s="26">
        <v>180</v>
      </c>
      <c r="G113" s="62">
        <v>0.65</v>
      </c>
      <c r="H113" s="62">
        <v>0.06</v>
      </c>
      <c r="I113" s="64">
        <v>33.4</v>
      </c>
      <c r="J113" s="67">
        <v>112</v>
      </c>
      <c r="K113" s="27">
        <v>300</v>
      </c>
      <c r="L113" s="26">
        <v>3.88</v>
      </c>
    </row>
    <row r="114" spans="1:12" ht="14.4" x14ac:dyDescent="0.3">
      <c r="A114" s="21"/>
      <c r="B114" s="22"/>
      <c r="C114" s="23"/>
      <c r="D114" s="28" t="s">
        <v>39</v>
      </c>
      <c r="E114" s="45" t="s">
        <v>40</v>
      </c>
      <c r="F114" s="26">
        <v>40</v>
      </c>
      <c r="G114" s="62">
        <v>4.0199999999999996</v>
      </c>
      <c r="H114" s="62">
        <v>0.8</v>
      </c>
      <c r="I114" s="64">
        <v>13.5</v>
      </c>
      <c r="J114" s="67">
        <v>135</v>
      </c>
      <c r="K114" s="27">
        <v>7</v>
      </c>
      <c r="L114" s="26">
        <v>2</v>
      </c>
    </row>
    <row r="115" spans="1:12" ht="14.4" x14ac:dyDescent="0.3">
      <c r="A115" s="21"/>
      <c r="B115" s="22"/>
      <c r="C115" s="23"/>
      <c r="D115" s="28" t="s">
        <v>41</v>
      </c>
      <c r="E115" s="25" t="s">
        <v>42</v>
      </c>
      <c r="F115" s="26">
        <v>40</v>
      </c>
      <c r="G115" s="62">
        <v>2.2400000000000002</v>
      </c>
      <c r="H115" s="62">
        <v>0.48</v>
      </c>
      <c r="I115" s="64">
        <v>3.61</v>
      </c>
      <c r="J115" s="67">
        <v>46</v>
      </c>
      <c r="K115" s="27">
        <v>150</v>
      </c>
      <c r="L115" s="26">
        <v>3.61</v>
      </c>
    </row>
    <row r="116" spans="1:12" ht="14.4" x14ac:dyDescent="0.3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27"/>
      <c r="L116" s="26"/>
    </row>
    <row r="117" spans="1:12" ht="14.4" x14ac:dyDescent="0.3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27"/>
      <c r="L117" s="26"/>
    </row>
    <row r="118" spans="1:12" ht="14.4" x14ac:dyDescent="0.3">
      <c r="A118" s="33"/>
      <c r="B118" s="34"/>
      <c r="C118" s="35"/>
      <c r="D118" s="36" t="s">
        <v>29</v>
      </c>
      <c r="E118" s="37"/>
      <c r="F118" s="38">
        <f>SUM(F109:F117)</f>
        <v>840</v>
      </c>
      <c r="G118" s="38">
        <f>SUM(G109:G117)</f>
        <v>24.009999999999998</v>
      </c>
      <c r="H118" s="38">
        <f>SUM(H109:H117)</f>
        <v>26.59</v>
      </c>
      <c r="I118" s="38">
        <f>SUM(I109:I117)</f>
        <v>114.11</v>
      </c>
      <c r="J118" s="38">
        <f>SUM(J109:J117)</f>
        <v>998</v>
      </c>
      <c r="K118" s="41"/>
      <c r="L118" s="38">
        <f>SUM(L109:L117)</f>
        <v>60.77</v>
      </c>
    </row>
    <row r="119" spans="1:12" x14ac:dyDescent="0.25">
      <c r="A119" s="47">
        <f>A101</f>
        <v>1</v>
      </c>
      <c r="B119" s="48">
        <f>B101</f>
        <v>6</v>
      </c>
      <c r="C119" s="72" t="s">
        <v>43</v>
      </c>
      <c r="D119" s="73"/>
      <c r="E119" s="49"/>
      <c r="F119" s="50"/>
      <c r="G119" s="50"/>
      <c r="H119" s="50"/>
      <c r="I119" s="50"/>
      <c r="J119" s="50"/>
      <c r="K119" s="50"/>
      <c r="L119" s="50"/>
    </row>
    <row r="120" spans="1:12" ht="14.4" x14ac:dyDescent="0.3">
      <c r="A120" s="51">
        <v>1</v>
      </c>
      <c r="B120" s="22">
        <v>7</v>
      </c>
      <c r="C120" s="14" t="s">
        <v>22</v>
      </c>
      <c r="D120" s="15" t="s">
        <v>23</v>
      </c>
      <c r="E120" s="52" t="s">
        <v>57</v>
      </c>
      <c r="F120" s="53">
        <v>200</v>
      </c>
      <c r="G120" s="61">
        <v>4.75</v>
      </c>
      <c r="H120" s="61">
        <v>5.77</v>
      </c>
      <c r="I120" s="63">
        <v>33.6</v>
      </c>
      <c r="J120" s="66">
        <v>271</v>
      </c>
      <c r="K120" s="54">
        <v>208</v>
      </c>
      <c r="L120" s="53">
        <v>5.51</v>
      </c>
    </row>
    <row r="121" spans="1:12" ht="14.4" x14ac:dyDescent="0.3">
      <c r="A121" s="51"/>
      <c r="B121" s="22"/>
      <c r="C121" s="23"/>
      <c r="D121" s="24"/>
      <c r="E121" s="25" t="s">
        <v>58</v>
      </c>
      <c r="F121" s="26">
        <v>40</v>
      </c>
      <c r="G121" s="62">
        <v>4.83</v>
      </c>
      <c r="H121" s="62">
        <v>3.37</v>
      </c>
      <c r="I121" s="64">
        <v>0.28000000000000003</v>
      </c>
      <c r="J121" s="67">
        <v>58</v>
      </c>
      <c r="K121" s="27" t="s">
        <v>59</v>
      </c>
      <c r="L121" s="26">
        <v>6.93</v>
      </c>
    </row>
    <row r="122" spans="1:12" ht="14.4" x14ac:dyDescent="0.3">
      <c r="A122" s="51"/>
      <c r="B122" s="22"/>
      <c r="C122" s="23"/>
      <c r="D122" s="28" t="s">
        <v>25</v>
      </c>
      <c r="E122" s="45" t="s">
        <v>26</v>
      </c>
      <c r="F122" s="26">
        <v>200</v>
      </c>
      <c r="G122" s="62">
        <v>2.66</v>
      </c>
      <c r="H122" s="62">
        <v>3</v>
      </c>
      <c r="I122" s="64">
        <v>17.190000000000001</v>
      </c>
      <c r="J122" s="67">
        <v>109</v>
      </c>
      <c r="K122" s="27">
        <v>304</v>
      </c>
      <c r="L122" s="26">
        <v>9.09</v>
      </c>
    </row>
    <row r="123" spans="1:12" ht="14.4" x14ac:dyDescent="0.3">
      <c r="A123" s="51"/>
      <c r="B123" s="22"/>
      <c r="C123" s="23"/>
      <c r="D123" s="28" t="s">
        <v>27</v>
      </c>
      <c r="E123" s="45" t="s">
        <v>60</v>
      </c>
      <c r="F123" s="26">
        <v>60</v>
      </c>
      <c r="G123" s="62">
        <v>6.53</v>
      </c>
      <c r="H123" s="62">
        <v>7</v>
      </c>
      <c r="I123" s="64">
        <v>21.94</v>
      </c>
      <c r="J123" s="67">
        <v>169</v>
      </c>
      <c r="K123" s="27">
        <v>7</v>
      </c>
      <c r="L123" s="26">
        <v>9.6999999999999993</v>
      </c>
    </row>
    <row r="124" spans="1:12" ht="14.4" x14ac:dyDescent="0.3">
      <c r="A124" s="51"/>
      <c r="B124" s="22"/>
      <c r="C124" s="23"/>
      <c r="D124" s="28" t="s">
        <v>46</v>
      </c>
      <c r="E124" s="25"/>
      <c r="F124" s="26"/>
      <c r="G124" s="26"/>
      <c r="H124" s="26"/>
      <c r="I124" s="26"/>
      <c r="J124" s="26"/>
      <c r="K124" s="27"/>
      <c r="L124" s="26"/>
    </row>
    <row r="125" spans="1:12" ht="14.4" x14ac:dyDescent="0.3">
      <c r="A125" s="51"/>
      <c r="B125" s="22"/>
      <c r="C125" s="23"/>
      <c r="D125" s="56" t="s">
        <v>47</v>
      </c>
      <c r="E125" s="45"/>
      <c r="F125" s="26"/>
      <c r="G125" s="26"/>
      <c r="H125" s="26"/>
      <c r="I125" s="26"/>
      <c r="J125" s="26"/>
      <c r="K125" s="27"/>
      <c r="L125" s="26"/>
    </row>
    <row r="126" spans="1:12" ht="14.4" x14ac:dyDescent="0.3">
      <c r="A126" s="51"/>
      <c r="B126" s="22"/>
      <c r="C126" s="23"/>
      <c r="D126" s="24"/>
      <c r="E126" s="25"/>
      <c r="F126" s="26"/>
      <c r="G126" s="26"/>
      <c r="H126" s="26"/>
      <c r="I126" s="26"/>
      <c r="J126" s="26"/>
      <c r="K126" s="27"/>
      <c r="L126" s="26"/>
    </row>
    <row r="127" spans="1:12" ht="15" thickBot="1" x14ac:dyDescent="0.35">
      <c r="A127" s="57"/>
      <c r="B127" s="34"/>
      <c r="C127" s="35"/>
      <c r="D127" s="36" t="s">
        <v>29</v>
      </c>
      <c r="E127" s="37"/>
      <c r="F127" s="38">
        <f>SUM(F120:F126)</f>
        <v>500</v>
      </c>
      <c r="G127" s="38">
        <f>SUM(G120:G126)</f>
        <v>18.77</v>
      </c>
      <c r="H127" s="38">
        <f>SUM(H120:H126)</f>
        <v>19.14</v>
      </c>
      <c r="I127" s="38">
        <f>SUM(I120:I126)</f>
        <v>73.010000000000005</v>
      </c>
      <c r="J127" s="38">
        <f>SUM(J120:J126)</f>
        <v>607</v>
      </c>
      <c r="K127" s="41"/>
      <c r="L127" s="38">
        <f>SUM(L120:L126)</f>
        <v>31.23</v>
      </c>
    </row>
    <row r="128" spans="1:12" ht="14.4" x14ac:dyDescent="0.3">
      <c r="A128" s="43">
        <f>A120</f>
        <v>1</v>
      </c>
      <c r="B128" s="43">
        <f>B120</f>
        <v>7</v>
      </c>
      <c r="C128" s="44" t="s">
        <v>30</v>
      </c>
      <c r="D128" s="28" t="s">
        <v>31</v>
      </c>
      <c r="E128" s="58" t="s">
        <v>103</v>
      </c>
      <c r="F128" s="26">
        <v>80</v>
      </c>
      <c r="G128" s="61">
        <v>1.37</v>
      </c>
      <c r="H128" s="61">
        <v>3.04</v>
      </c>
      <c r="I128" s="63">
        <v>8.7100000000000009</v>
      </c>
      <c r="J128" s="66">
        <v>64</v>
      </c>
      <c r="K128" s="27">
        <v>40</v>
      </c>
      <c r="L128" s="26">
        <v>6.49</v>
      </c>
    </row>
    <row r="129" spans="1:12" ht="14.4" x14ac:dyDescent="0.3">
      <c r="A129" s="51"/>
      <c r="B129" s="22"/>
      <c r="C129" s="23"/>
      <c r="D129" s="28" t="s">
        <v>32</v>
      </c>
      <c r="E129" s="45" t="s">
        <v>90</v>
      </c>
      <c r="F129" s="26">
        <v>250</v>
      </c>
      <c r="G129" s="62">
        <v>1.31</v>
      </c>
      <c r="H129" s="62">
        <v>5.01</v>
      </c>
      <c r="I129" s="64">
        <v>7.18</v>
      </c>
      <c r="J129" s="67">
        <v>66</v>
      </c>
      <c r="K129" s="27">
        <v>139</v>
      </c>
      <c r="L129" s="26">
        <v>7.39</v>
      </c>
    </row>
    <row r="130" spans="1:12" ht="14.4" x14ac:dyDescent="0.3">
      <c r="A130" s="51"/>
      <c r="B130" s="22"/>
      <c r="C130" s="23"/>
      <c r="D130" s="28" t="s">
        <v>34</v>
      </c>
      <c r="E130" s="45" t="s">
        <v>91</v>
      </c>
      <c r="F130" s="26">
        <v>90</v>
      </c>
      <c r="G130" s="62">
        <v>7.96</v>
      </c>
      <c r="H130" s="62">
        <v>9.2100000000000009</v>
      </c>
      <c r="I130" s="64">
        <v>11.23</v>
      </c>
      <c r="J130" s="67">
        <v>150</v>
      </c>
      <c r="K130" s="27">
        <v>99</v>
      </c>
      <c r="L130" s="26">
        <v>56.91</v>
      </c>
    </row>
    <row r="131" spans="1:12" ht="14.4" x14ac:dyDescent="0.3">
      <c r="A131" s="51"/>
      <c r="B131" s="22"/>
      <c r="C131" s="23"/>
      <c r="D131" s="28" t="s">
        <v>36</v>
      </c>
      <c r="E131" s="25" t="s">
        <v>92</v>
      </c>
      <c r="F131" s="26">
        <v>160</v>
      </c>
      <c r="G131" s="62">
        <v>5.8</v>
      </c>
      <c r="H131" s="62">
        <v>5.56</v>
      </c>
      <c r="I131" s="64">
        <v>37.43</v>
      </c>
      <c r="J131" s="67">
        <v>196</v>
      </c>
      <c r="K131" s="27">
        <v>227</v>
      </c>
      <c r="L131" s="26">
        <v>6.48</v>
      </c>
    </row>
    <row r="132" spans="1:12" ht="14.4" x14ac:dyDescent="0.3">
      <c r="A132" s="51"/>
      <c r="B132" s="22"/>
      <c r="C132" s="23"/>
      <c r="D132" s="28" t="s">
        <v>37</v>
      </c>
      <c r="E132" s="46" t="s">
        <v>56</v>
      </c>
      <c r="F132" s="26">
        <v>180</v>
      </c>
      <c r="G132" s="62">
        <v>0.65</v>
      </c>
      <c r="H132" s="62">
        <v>0.27</v>
      </c>
      <c r="I132" s="64">
        <v>32.4</v>
      </c>
      <c r="J132" s="67">
        <v>112</v>
      </c>
      <c r="K132" s="27">
        <v>705</v>
      </c>
      <c r="L132" s="26">
        <v>5.81</v>
      </c>
    </row>
    <row r="133" spans="1:12" ht="14.4" x14ac:dyDescent="0.3">
      <c r="A133" s="51"/>
      <c r="B133" s="22"/>
      <c r="C133" s="23"/>
      <c r="D133" s="28" t="s">
        <v>39</v>
      </c>
      <c r="E133" s="45" t="s">
        <v>40</v>
      </c>
      <c r="F133" s="26">
        <v>40</v>
      </c>
      <c r="G133" s="62">
        <v>5.27</v>
      </c>
      <c r="H133" s="62">
        <v>0.67</v>
      </c>
      <c r="I133" s="64">
        <v>13.5</v>
      </c>
      <c r="J133" s="67">
        <v>135</v>
      </c>
      <c r="K133" s="27">
        <v>7</v>
      </c>
      <c r="L133" s="26">
        <v>3.18</v>
      </c>
    </row>
    <row r="134" spans="1:12" ht="14.4" x14ac:dyDescent="0.3">
      <c r="A134" s="51"/>
      <c r="B134" s="22"/>
      <c r="C134" s="23"/>
      <c r="D134" s="28" t="s">
        <v>41</v>
      </c>
      <c r="E134" s="45" t="s">
        <v>42</v>
      </c>
      <c r="F134" s="26">
        <v>30</v>
      </c>
      <c r="G134" s="62">
        <v>1.32</v>
      </c>
      <c r="H134" s="62">
        <v>2.54</v>
      </c>
      <c r="I134" s="64">
        <v>3.61</v>
      </c>
      <c r="J134" s="67">
        <v>46</v>
      </c>
      <c r="K134" s="27">
        <v>150</v>
      </c>
      <c r="L134" s="26">
        <v>2.69</v>
      </c>
    </row>
    <row r="135" spans="1:12" ht="14.4" x14ac:dyDescent="0.3">
      <c r="A135" s="51"/>
      <c r="B135" s="22"/>
      <c r="C135" s="23"/>
      <c r="D135" s="24"/>
      <c r="E135" s="25"/>
      <c r="F135" s="26"/>
      <c r="G135" s="26"/>
      <c r="H135" s="26"/>
      <c r="I135" s="26"/>
      <c r="J135" s="26"/>
      <c r="K135" s="27"/>
      <c r="L135" s="26"/>
    </row>
    <row r="136" spans="1:12" ht="14.4" x14ac:dyDescent="0.3">
      <c r="A136" s="51"/>
      <c r="B136" s="22"/>
      <c r="C136" s="23"/>
      <c r="D136" s="24"/>
      <c r="E136" s="25"/>
      <c r="F136" s="26"/>
      <c r="G136" s="26"/>
      <c r="H136" s="26"/>
      <c r="I136" s="26"/>
      <c r="J136" s="26"/>
      <c r="K136" s="27"/>
      <c r="L136" s="26"/>
    </row>
    <row r="137" spans="1:12" ht="14.4" x14ac:dyDescent="0.3">
      <c r="A137" s="57"/>
      <c r="B137" s="34"/>
      <c r="C137" s="35"/>
      <c r="D137" s="36" t="s">
        <v>29</v>
      </c>
      <c r="E137" s="37"/>
      <c r="F137" s="38">
        <f>SUM(F128:F136)</f>
        <v>830</v>
      </c>
      <c r="G137" s="38">
        <f>SUM(G128:G136)</f>
        <v>23.68</v>
      </c>
      <c r="H137" s="38">
        <f>SUM(H128:H136)</f>
        <v>26.3</v>
      </c>
      <c r="I137" s="38">
        <f>SUM(I128:I136)</f>
        <v>114.05999999999999</v>
      </c>
      <c r="J137" s="38">
        <f>SUM(J128:J136)</f>
        <v>769</v>
      </c>
      <c r="K137" s="41"/>
      <c r="L137" s="38">
        <f>SUM(L128:L136)</f>
        <v>88.95</v>
      </c>
    </row>
    <row r="138" spans="1:12" ht="13.8" thickBot="1" x14ac:dyDescent="0.3">
      <c r="A138" s="59">
        <f>A120</f>
        <v>1</v>
      </c>
      <c r="B138" s="59">
        <f>B120</f>
        <v>7</v>
      </c>
      <c r="C138" s="72" t="s">
        <v>43</v>
      </c>
      <c r="D138" s="73"/>
      <c r="E138" s="49"/>
      <c r="F138" s="50"/>
      <c r="G138" s="50"/>
      <c r="H138" s="50"/>
      <c r="I138" s="50"/>
      <c r="J138" s="50"/>
      <c r="K138" s="50"/>
      <c r="L138" s="50"/>
    </row>
    <row r="139" spans="1:12" ht="15" thickBot="1" x14ac:dyDescent="0.35">
      <c r="A139" s="12">
        <v>2</v>
      </c>
      <c r="B139" s="13">
        <v>1</v>
      </c>
      <c r="C139" s="14" t="s">
        <v>22</v>
      </c>
      <c r="D139" s="15" t="s">
        <v>23</v>
      </c>
      <c r="E139" s="52" t="s">
        <v>71</v>
      </c>
      <c r="F139" s="53">
        <v>200</v>
      </c>
      <c r="G139" s="61">
        <v>8.25</v>
      </c>
      <c r="H139" s="61">
        <v>5.91</v>
      </c>
      <c r="I139" s="63">
        <v>36.17</v>
      </c>
      <c r="J139" s="66">
        <v>314</v>
      </c>
      <c r="K139" s="54">
        <v>210</v>
      </c>
      <c r="L139" s="53">
        <v>6.43</v>
      </c>
    </row>
    <row r="140" spans="1:12" ht="14.4" x14ac:dyDescent="0.3">
      <c r="A140" s="21"/>
      <c r="B140" s="22"/>
      <c r="C140" s="23"/>
      <c r="D140" s="24"/>
      <c r="E140" s="25"/>
      <c r="F140" s="26"/>
      <c r="G140" s="61"/>
      <c r="H140" s="61"/>
      <c r="I140" s="63"/>
      <c r="J140" s="66"/>
      <c r="K140" s="27"/>
      <c r="L140" s="26"/>
    </row>
    <row r="141" spans="1:12" ht="14.4" x14ac:dyDescent="0.3">
      <c r="A141" s="21"/>
      <c r="B141" s="22"/>
      <c r="C141" s="23"/>
      <c r="D141" s="28" t="s">
        <v>25</v>
      </c>
      <c r="E141" s="45" t="s">
        <v>45</v>
      </c>
      <c r="F141" s="26">
        <v>200</v>
      </c>
      <c r="G141" s="62">
        <v>3.52</v>
      </c>
      <c r="H141" s="62">
        <v>3.06</v>
      </c>
      <c r="I141" s="64">
        <v>22.47</v>
      </c>
      <c r="J141" s="67">
        <v>141</v>
      </c>
      <c r="K141" s="27">
        <v>306</v>
      </c>
      <c r="L141" s="26">
        <v>1.18</v>
      </c>
    </row>
    <row r="142" spans="1:12" ht="15.75" customHeight="1" x14ac:dyDescent="0.3">
      <c r="A142" s="21"/>
      <c r="B142" s="22"/>
      <c r="C142" s="23"/>
      <c r="D142" s="28" t="s">
        <v>27</v>
      </c>
      <c r="E142" s="45" t="s">
        <v>28</v>
      </c>
      <c r="F142" s="26">
        <v>100</v>
      </c>
      <c r="G142" s="62">
        <v>6.86</v>
      </c>
      <c r="H142" s="62">
        <v>10.01</v>
      </c>
      <c r="I142" s="64">
        <v>23.55</v>
      </c>
      <c r="J142" s="67">
        <v>176</v>
      </c>
      <c r="K142" s="27">
        <v>7</v>
      </c>
      <c r="L142" s="26">
        <v>21.99</v>
      </c>
    </row>
    <row r="143" spans="1:12" ht="14.4" x14ac:dyDescent="0.3">
      <c r="A143" s="21"/>
      <c r="B143" s="22"/>
      <c r="C143" s="23"/>
      <c r="D143" s="28" t="s">
        <v>46</v>
      </c>
      <c r="E143" s="25"/>
      <c r="F143" s="26"/>
      <c r="G143" s="26"/>
      <c r="H143" s="26"/>
      <c r="I143" s="26"/>
      <c r="J143" s="26"/>
      <c r="K143" s="27"/>
      <c r="L143" s="26"/>
    </row>
    <row r="144" spans="1:12" ht="14.4" x14ac:dyDescent="0.3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27"/>
      <c r="L144" s="26"/>
    </row>
    <row r="145" spans="1:12" ht="14.4" x14ac:dyDescent="0.3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27"/>
      <c r="L145" s="26"/>
    </row>
    <row r="146" spans="1:12" ht="15" thickBot="1" x14ac:dyDescent="0.35">
      <c r="A146" s="33"/>
      <c r="B146" s="34"/>
      <c r="C146" s="35"/>
      <c r="D146" s="36" t="s">
        <v>29</v>
      </c>
      <c r="E146" s="37"/>
      <c r="F146" s="38">
        <f>SUM(F139:F145)</f>
        <v>500</v>
      </c>
      <c r="G146" s="38">
        <f>SUM(G139:G145)</f>
        <v>18.63</v>
      </c>
      <c r="H146" s="38">
        <f>SUM(H139:H145)</f>
        <v>18.98</v>
      </c>
      <c r="I146" s="38">
        <f>SUM(I139:I145)</f>
        <v>82.19</v>
      </c>
      <c r="J146" s="38">
        <f>SUM(J139:J145)</f>
        <v>631</v>
      </c>
      <c r="K146" s="41"/>
      <c r="L146" s="38">
        <f>SUM(L139:L145)</f>
        <v>29.599999999999998</v>
      </c>
    </row>
    <row r="147" spans="1:12" ht="14.4" x14ac:dyDescent="0.3">
      <c r="A147" s="42">
        <f>A139</f>
        <v>2</v>
      </c>
      <c r="B147" s="43">
        <f>B139</f>
        <v>1</v>
      </c>
      <c r="C147" s="44" t="s">
        <v>30</v>
      </c>
      <c r="D147" s="28" t="s">
        <v>31</v>
      </c>
      <c r="E147" s="60" t="s">
        <v>108</v>
      </c>
      <c r="F147" s="26">
        <v>60</v>
      </c>
      <c r="G147" s="61">
        <v>0.84</v>
      </c>
      <c r="H147" s="61">
        <v>3.58</v>
      </c>
      <c r="I147" s="63">
        <v>13.09</v>
      </c>
      <c r="J147" s="66">
        <v>137</v>
      </c>
      <c r="K147" s="27">
        <v>17</v>
      </c>
      <c r="L147" s="26">
        <v>4.03</v>
      </c>
    </row>
    <row r="148" spans="1:12" ht="14.4" x14ac:dyDescent="0.3">
      <c r="A148" s="21"/>
      <c r="B148" s="22"/>
      <c r="C148" s="23"/>
      <c r="D148" s="28" t="s">
        <v>32</v>
      </c>
      <c r="E148" s="45" t="s">
        <v>72</v>
      </c>
      <c r="F148" s="26">
        <v>250</v>
      </c>
      <c r="G148" s="62">
        <v>2.37</v>
      </c>
      <c r="H148" s="62">
        <v>5.9</v>
      </c>
      <c r="I148" s="64">
        <v>17.5</v>
      </c>
      <c r="J148" s="67">
        <v>127</v>
      </c>
      <c r="K148" s="27">
        <v>56</v>
      </c>
      <c r="L148" s="26">
        <v>13.53</v>
      </c>
    </row>
    <row r="149" spans="1:12" ht="14.4" x14ac:dyDescent="0.3">
      <c r="A149" s="21"/>
      <c r="B149" s="22"/>
      <c r="C149" s="23"/>
      <c r="D149" s="28" t="s">
        <v>34</v>
      </c>
      <c r="E149" s="45" t="s">
        <v>73</v>
      </c>
      <c r="F149" s="26">
        <v>120</v>
      </c>
      <c r="G149" s="62">
        <v>8.5299999999999994</v>
      </c>
      <c r="H149" s="62">
        <v>4.42</v>
      </c>
      <c r="I149" s="64">
        <v>4.6100000000000003</v>
      </c>
      <c r="J149" s="67">
        <v>208</v>
      </c>
      <c r="K149" s="27">
        <v>80</v>
      </c>
      <c r="L149" s="26">
        <v>33.979999999999997</v>
      </c>
    </row>
    <row r="150" spans="1:12" ht="14.4" x14ac:dyDescent="0.3">
      <c r="A150" s="21"/>
      <c r="B150" s="22"/>
      <c r="C150" s="23"/>
      <c r="D150" s="28" t="s">
        <v>36</v>
      </c>
      <c r="E150" s="25" t="s">
        <v>93</v>
      </c>
      <c r="F150" s="26">
        <v>150</v>
      </c>
      <c r="G150" s="62">
        <v>4.09</v>
      </c>
      <c r="H150" s="62">
        <v>8.18</v>
      </c>
      <c r="I150" s="64">
        <v>47.26</v>
      </c>
      <c r="J150" s="67">
        <v>183</v>
      </c>
      <c r="K150" s="27">
        <v>8</v>
      </c>
      <c r="L150" s="26">
        <v>26.71</v>
      </c>
    </row>
    <row r="151" spans="1:12" ht="14.4" x14ac:dyDescent="0.3">
      <c r="A151" s="21"/>
      <c r="B151" s="22"/>
      <c r="C151" s="23"/>
      <c r="D151" s="28" t="s">
        <v>37</v>
      </c>
      <c r="E151" s="46" t="s">
        <v>74</v>
      </c>
      <c r="F151" s="26">
        <v>180</v>
      </c>
      <c r="G151" s="62">
        <v>0.14000000000000001</v>
      </c>
      <c r="H151" s="62">
        <v>0.13</v>
      </c>
      <c r="I151" s="64">
        <v>9.52</v>
      </c>
      <c r="J151" s="67">
        <v>73</v>
      </c>
      <c r="K151" s="27">
        <v>312</v>
      </c>
      <c r="L151" s="26">
        <v>5.22</v>
      </c>
    </row>
    <row r="152" spans="1:12" ht="14.4" x14ac:dyDescent="0.3">
      <c r="A152" s="21"/>
      <c r="B152" s="22"/>
      <c r="C152" s="23"/>
      <c r="D152" s="28" t="s">
        <v>39</v>
      </c>
      <c r="E152" s="45" t="s">
        <v>40</v>
      </c>
      <c r="F152" s="26">
        <v>50</v>
      </c>
      <c r="G152" s="62">
        <v>3.95</v>
      </c>
      <c r="H152" s="62">
        <v>0.5</v>
      </c>
      <c r="I152" s="64">
        <v>16.88</v>
      </c>
      <c r="J152" s="67">
        <v>122</v>
      </c>
      <c r="K152" s="27">
        <v>7</v>
      </c>
      <c r="L152" s="26">
        <v>2.68</v>
      </c>
    </row>
    <row r="153" spans="1:12" ht="14.4" x14ac:dyDescent="0.3">
      <c r="A153" s="21"/>
      <c r="B153" s="22"/>
      <c r="C153" s="23"/>
      <c r="D153" s="28" t="s">
        <v>41</v>
      </c>
      <c r="E153" s="45" t="s">
        <v>42</v>
      </c>
      <c r="F153" s="26">
        <v>40</v>
      </c>
      <c r="G153" s="62">
        <v>3.6</v>
      </c>
      <c r="H153" s="62">
        <v>1.2</v>
      </c>
      <c r="I153" s="64">
        <v>3.61</v>
      </c>
      <c r="J153" s="67">
        <v>46</v>
      </c>
      <c r="K153" s="27">
        <v>150</v>
      </c>
      <c r="L153" s="26">
        <v>1.78</v>
      </c>
    </row>
    <row r="154" spans="1:12" ht="14.4" x14ac:dyDescent="0.3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27"/>
      <c r="L154" s="26"/>
    </row>
    <row r="155" spans="1:12" ht="14.4" x14ac:dyDescent="0.3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27"/>
      <c r="L155" s="26"/>
    </row>
    <row r="156" spans="1:12" ht="14.4" x14ac:dyDescent="0.3">
      <c r="A156" s="33"/>
      <c r="B156" s="34"/>
      <c r="C156" s="35"/>
      <c r="D156" s="36" t="s">
        <v>29</v>
      </c>
      <c r="E156" s="37"/>
      <c r="F156" s="38">
        <f>SUM(F147:F155)</f>
        <v>850</v>
      </c>
      <c r="G156" s="38">
        <f>SUM(G147:G155)</f>
        <v>23.52</v>
      </c>
      <c r="H156" s="38">
        <f>SUM(H147:H155)</f>
        <v>23.909999999999997</v>
      </c>
      <c r="I156" s="38">
        <f>SUM(I147:I155)</f>
        <v>112.47</v>
      </c>
      <c r="J156" s="38">
        <f>SUM(J147:J155)</f>
        <v>896</v>
      </c>
      <c r="K156" s="41"/>
      <c r="L156" s="38">
        <f>SUM(L147:L155)</f>
        <v>87.93</v>
      </c>
    </row>
    <row r="157" spans="1:12" x14ac:dyDescent="0.25">
      <c r="A157" s="47">
        <f>A139</f>
        <v>2</v>
      </c>
      <c r="B157" s="48">
        <f>B139</f>
        <v>1</v>
      </c>
      <c r="C157" s="72" t="s">
        <v>43</v>
      </c>
      <c r="D157" s="73"/>
      <c r="E157" s="49"/>
      <c r="F157" s="50"/>
      <c r="G157" s="50"/>
      <c r="H157" s="50"/>
      <c r="I157" s="50"/>
      <c r="J157" s="50"/>
      <c r="K157" s="50"/>
      <c r="L157" s="50"/>
    </row>
    <row r="158" spans="1:12" ht="14.4" x14ac:dyDescent="0.3">
      <c r="A158" s="12">
        <v>2</v>
      </c>
      <c r="B158" s="13">
        <v>2</v>
      </c>
      <c r="C158" s="14" t="s">
        <v>22</v>
      </c>
      <c r="D158" s="15" t="s">
        <v>23</v>
      </c>
      <c r="E158" s="52" t="s">
        <v>44</v>
      </c>
      <c r="F158" s="53">
        <v>200</v>
      </c>
      <c r="G158" s="53">
        <v>12.07</v>
      </c>
      <c r="H158" s="53">
        <v>11</v>
      </c>
      <c r="I158" s="53">
        <v>16.82</v>
      </c>
      <c r="J158" s="53">
        <v>273</v>
      </c>
      <c r="K158" s="54">
        <v>235</v>
      </c>
      <c r="L158" s="53">
        <v>33.229999999999997</v>
      </c>
    </row>
    <row r="159" spans="1:12" ht="14.4" x14ac:dyDescent="0.3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27"/>
      <c r="L159" s="26"/>
    </row>
    <row r="160" spans="1:12" ht="14.4" x14ac:dyDescent="0.3">
      <c r="A160" s="21"/>
      <c r="B160" s="22"/>
      <c r="C160" s="23"/>
      <c r="D160" s="28" t="s">
        <v>25</v>
      </c>
      <c r="E160" s="45" t="s">
        <v>26</v>
      </c>
      <c r="F160" s="26">
        <v>200</v>
      </c>
      <c r="G160" s="26">
        <v>2.06</v>
      </c>
      <c r="H160" s="26">
        <v>2</v>
      </c>
      <c r="I160" s="26">
        <v>19</v>
      </c>
      <c r="J160" s="26">
        <v>109</v>
      </c>
      <c r="K160" s="27">
        <v>304</v>
      </c>
      <c r="L160" s="26">
        <v>2.64</v>
      </c>
    </row>
    <row r="161" spans="1:12" ht="14.4" x14ac:dyDescent="0.3">
      <c r="A161" s="21"/>
      <c r="B161" s="22"/>
      <c r="C161" s="23"/>
      <c r="D161" s="28" t="s">
        <v>27</v>
      </c>
      <c r="E161" s="45" t="s">
        <v>28</v>
      </c>
      <c r="F161" s="26">
        <v>100</v>
      </c>
      <c r="G161" s="26">
        <v>5</v>
      </c>
      <c r="H161" s="26">
        <v>6.32</v>
      </c>
      <c r="I161" s="26">
        <v>35.65</v>
      </c>
      <c r="J161" s="26">
        <v>176</v>
      </c>
      <c r="K161" s="27">
        <v>15</v>
      </c>
      <c r="L161" s="26">
        <v>21.99</v>
      </c>
    </row>
    <row r="162" spans="1:12" ht="14.4" x14ac:dyDescent="0.3">
      <c r="A162" s="21"/>
      <c r="B162" s="22"/>
      <c r="C162" s="23"/>
      <c r="D162" s="28" t="s">
        <v>46</v>
      </c>
      <c r="E162" s="25"/>
      <c r="F162" s="26"/>
      <c r="G162" s="26"/>
      <c r="H162" s="26"/>
      <c r="I162" s="26"/>
      <c r="J162" s="26"/>
      <c r="K162" s="27"/>
      <c r="L162" s="26"/>
    </row>
    <row r="163" spans="1:12" ht="14.4" x14ac:dyDescent="0.3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27"/>
      <c r="L163" s="26"/>
    </row>
    <row r="164" spans="1:12" ht="14.4" x14ac:dyDescent="0.3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27"/>
      <c r="L164" s="26"/>
    </row>
    <row r="165" spans="1:12" ht="14.4" x14ac:dyDescent="0.3">
      <c r="A165" s="33"/>
      <c r="B165" s="34"/>
      <c r="C165" s="35"/>
      <c r="D165" s="36" t="s">
        <v>29</v>
      </c>
      <c r="E165" s="37"/>
      <c r="F165" s="38">
        <f>SUM(F158:F164)</f>
        <v>500</v>
      </c>
      <c r="G165" s="38">
        <f>SUM(G158:G164)</f>
        <v>19.130000000000003</v>
      </c>
      <c r="H165" s="38">
        <f>SUM(H158:H164)</f>
        <v>19.32</v>
      </c>
      <c r="I165" s="38">
        <f>SUM(I158:I164)</f>
        <v>71.47</v>
      </c>
      <c r="J165" s="38">
        <f>SUM(J158:J164)</f>
        <v>558</v>
      </c>
      <c r="K165" s="41"/>
      <c r="L165" s="38">
        <f>SUM(L158:L164)</f>
        <v>57.86</v>
      </c>
    </row>
    <row r="166" spans="1:12" ht="14.4" x14ac:dyDescent="0.3">
      <c r="A166" s="42">
        <f>A158</f>
        <v>2</v>
      </c>
      <c r="B166" s="43">
        <v>2</v>
      </c>
      <c r="C166" s="44" t="s">
        <v>30</v>
      </c>
      <c r="D166" s="28" t="s">
        <v>31</v>
      </c>
      <c r="E166" s="60" t="s">
        <v>109</v>
      </c>
      <c r="F166" s="26">
        <v>100</v>
      </c>
      <c r="G166" s="62">
        <v>0.91</v>
      </c>
      <c r="H166" s="62">
        <v>3.08</v>
      </c>
      <c r="I166" s="64">
        <v>9.23</v>
      </c>
      <c r="J166" s="67">
        <v>57</v>
      </c>
      <c r="K166" s="27">
        <v>21</v>
      </c>
      <c r="L166" s="26">
        <v>6.01</v>
      </c>
    </row>
    <row r="167" spans="1:12" ht="15" thickBot="1" x14ac:dyDescent="0.35">
      <c r="A167" s="21"/>
      <c r="B167" s="22"/>
      <c r="C167" s="23"/>
      <c r="D167" s="28" t="s">
        <v>32</v>
      </c>
      <c r="E167" s="45" t="s">
        <v>94</v>
      </c>
      <c r="F167" s="26">
        <v>250</v>
      </c>
      <c r="G167" s="68">
        <v>1.93</v>
      </c>
      <c r="H167" s="68">
        <v>4.99</v>
      </c>
      <c r="I167" s="69">
        <v>12.22</v>
      </c>
      <c r="J167" s="70">
        <v>105</v>
      </c>
      <c r="K167" s="27">
        <v>61</v>
      </c>
      <c r="L167" s="26">
        <v>9.07</v>
      </c>
    </row>
    <row r="168" spans="1:12" ht="14.4" x14ac:dyDescent="0.3">
      <c r="A168" s="21"/>
      <c r="B168" s="22"/>
      <c r="C168" s="23"/>
      <c r="D168" s="28" t="s">
        <v>34</v>
      </c>
      <c r="E168" s="45" t="s">
        <v>95</v>
      </c>
      <c r="F168" s="26">
        <v>90</v>
      </c>
      <c r="G168" s="62">
        <v>7.95</v>
      </c>
      <c r="H168" s="62">
        <v>11.1</v>
      </c>
      <c r="I168" s="64">
        <v>22.2</v>
      </c>
      <c r="J168" s="67">
        <v>282</v>
      </c>
      <c r="K168" s="27">
        <v>110</v>
      </c>
      <c r="L168" s="26">
        <v>34.67</v>
      </c>
    </row>
    <row r="169" spans="1:12" ht="14.4" x14ac:dyDescent="0.3">
      <c r="A169" s="21"/>
      <c r="B169" s="22"/>
      <c r="C169" s="23"/>
      <c r="D169" s="28" t="s">
        <v>36</v>
      </c>
      <c r="E169" s="25" t="s">
        <v>75</v>
      </c>
      <c r="F169" s="26">
        <v>150</v>
      </c>
      <c r="G169" s="62">
        <v>4.03</v>
      </c>
      <c r="H169" s="62">
        <v>7.18</v>
      </c>
      <c r="I169" s="64">
        <v>23.21</v>
      </c>
      <c r="J169" s="67">
        <v>172</v>
      </c>
      <c r="K169" s="27">
        <v>158</v>
      </c>
      <c r="L169" s="26">
        <v>12.05</v>
      </c>
    </row>
    <row r="170" spans="1:12" ht="14.4" x14ac:dyDescent="0.3">
      <c r="A170" s="21"/>
      <c r="B170" s="22"/>
      <c r="C170" s="23"/>
      <c r="D170" s="28" t="s">
        <v>37</v>
      </c>
      <c r="E170" s="46" t="s">
        <v>67</v>
      </c>
      <c r="F170" s="26">
        <v>180</v>
      </c>
      <c r="G170" s="62"/>
      <c r="H170" s="62"/>
      <c r="I170" s="64">
        <v>18.16</v>
      </c>
      <c r="J170" s="67">
        <v>73</v>
      </c>
      <c r="K170" s="27">
        <v>310</v>
      </c>
      <c r="L170" s="26">
        <v>4.3099999999999996</v>
      </c>
    </row>
    <row r="171" spans="1:12" ht="14.4" x14ac:dyDescent="0.3">
      <c r="A171" s="21"/>
      <c r="B171" s="22"/>
      <c r="C171" s="23"/>
      <c r="D171" s="28" t="s">
        <v>39</v>
      </c>
      <c r="E171" s="45" t="s">
        <v>40</v>
      </c>
      <c r="F171" s="26">
        <v>40</v>
      </c>
      <c r="G171" s="62">
        <v>6.02</v>
      </c>
      <c r="H171" s="62">
        <v>0.4</v>
      </c>
      <c r="I171" s="64">
        <v>13.5</v>
      </c>
      <c r="J171" s="67">
        <v>98</v>
      </c>
      <c r="K171" s="27">
        <v>7</v>
      </c>
      <c r="L171" s="26">
        <v>2.57</v>
      </c>
    </row>
    <row r="172" spans="1:12" ht="14.4" x14ac:dyDescent="0.3">
      <c r="A172" s="21"/>
      <c r="B172" s="22"/>
      <c r="C172" s="23"/>
      <c r="D172" s="28" t="s">
        <v>41</v>
      </c>
      <c r="E172" s="25" t="s">
        <v>42</v>
      </c>
      <c r="F172" s="26">
        <v>40</v>
      </c>
      <c r="G172" s="62">
        <v>2.2400000000000002</v>
      </c>
      <c r="H172" s="62">
        <v>0.48</v>
      </c>
      <c r="I172" s="64">
        <v>3.61</v>
      </c>
      <c r="J172" s="67">
        <v>46</v>
      </c>
      <c r="K172" s="27">
        <v>150</v>
      </c>
      <c r="L172" s="26">
        <v>2.4700000000000002</v>
      </c>
    </row>
    <row r="173" spans="1:12" ht="14.4" x14ac:dyDescent="0.3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 ht="14.4" x14ac:dyDescent="0.3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27"/>
      <c r="L174" s="26"/>
    </row>
    <row r="175" spans="1:12" ht="14.4" x14ac:dyDescent="0.3">
      <c r="A175" s="33"/>
      <c r="B175" s="34"/>
      <c r="C175" s="35"/>
      <c r="D175" s="36" t="s">
        <v>29</v>
      </c>
      <c r="E175" s="37"/>
      <c r="F175" s="38">
        <f>SUM(F166:F174)</f>
        <v>850</v>
      </c>
      <c r="G175" s="38">
        <f>SUM(G166:G174)</f>
        <v>23.08</v>
      </c>
      <c r="H175" s="38">
        <f>SUM(H166:H174)</f>
        <v>27.23</v>
      </c>
      <c r="I175" s="38">
        <f>SUM(I166:I174)</f>
        <v>102.13000000000001</v>
      </c>
      <c r="J175" s="38">
        <f>SUM(J166:J174)</f>
        <v>833</v>
      </c>
      <c r="K175" s="41"/>
      <c r="L175" s="38">
        <f>SUM(L166:L174)</f>
        <v>71.149999999999991</v>
      </c>
    </row>
    <row r="176" spans="1:12" ht="13.8" thickBot="1" x14ac:dyDescent="0.3">
      <c r="A176" s="47">
        <f>A158</f>
        <v>2</v>
      </c>
      <c r="B176" s="48">
        <v>2</v>
      </c>
      <c r="C176" s="72" t="s">
        <v>43</v>
      </c>
      <c r="D176" s="73"/>
      <c r="E176" s="49"/>
      <c r="F176" s="50"/>
      <c r="G176" s="50"/>
      <c r="H176" s="50"/>
      <c r="I176" s="50"/>
      <c r="J176" s="50"/>
      <c r="K176" s="50"/>
      <c r="L176" s="50"/>
    </row>
    <row r="177" spans="1:12" ht="15" thickBot="1" x14ac:dyDescent="0.35">
      <c r="A177" s="12">
        <v>2</v>
      </c>
      <c r="B177" s="13">
        <v>3</v>
      </c>
      <c r="C177" s="14" t="s">
        <v>22</v>
      </c>
      <c r="D177" s="15" t="s">
        <v>23</v>
      </c>
      <c r="E177" s="52" t="s">
        <v>57</v>
      </c>
      <c r="F177" s="53">
        <v>200</v>
      </c>
      <c r="G177" s="61">
        <v>6.49</v>
      </c>
      <c r="H177" s="61">
        <v>8.16</v>
      </c>
      <c r="I177" s="63">
        <v>34.6</v>
      </c>
      <c r="J177" s="66">
        <v>243</v>
      </c>
      <c r="K177" s="54">
        <v>208</v>
      </c>
      <c r="L177" s="53">
        <v>4.18</v>
      </c>
    </row>
    <row r="178" spans="1:12" ht="14.4" x14ac:dyDescent="0.3">
      <c r="A178" s="21"/>
      <c r="B178" s="22"/>
      <c r="C178" s="23"/>
      <c r="D178" s="24"/>
      <c r="E178" s="25"/>
      <c r="F178" s="26"/>
      <c r="G178" s="61"/>
      <c r="H178" s="61"/>
      <c r="I178" s="63"/>
      <c r="J178" s="66"/>
      <c r="K178" s="27"/>
      <c r="L178" s="26"/>
    </row>
    <row r="179" spans="1:12" ht="14.4" x14ac:dyDescent="0.3">
      <c r="A179" s="21"/>
      <c r="B179" s="22"/>
      <c r="C179" s="23"/>
      <c r="D179" s="28" t="s">
        <v>25</v>
      </c>
      <c r="E179" s="45" t="s">
        <v>45</v>
      </c>
      <c r="F179" s="26">
        <v>200</v>
      </c>
      <c r="G179" s="62">
        <v>3.77</v>
      </c>
      <c r="H179" s="62">
        <v>3.2</v>
      </c>
      <c r="I179" s="64">
        <v>14.35</v>
      </c>
      <c r="J179" s="67">
        <v>154</v>
      </c>
      <c r="K179" s="27">
        <v>306</v>
      </c>
      <c r="L179" s="26">
        <v>1.96</v>
      </c>
    </row>
    <row r="180" spans="1:12" ht="14.4" x14ac:dyDescent="0.3">
      <c r="A180" s="21"/>
      <c r="B180" s="22"/>
      <c r="C180" s="23"/>
      <c r="D180" s="28" t="s">
        <v>27</v>
      </c>
      <c r="E180" s="45" t="s">
        <v>96</v>
      </c>
      <c r="F180" s="26">
        <v>100</v>
      </c>
      <c r="G180" s="62">
        <v>7.99</v>
      </c>
      <c r="H180" s="62">
        <v>7.91</v>
      </c>
      <c r="I180" s="64">
        <v>21.32</v>
      </c>
      <c r="J180" s="67">
        <v>169</v>
      </c>
      <c r="K180" s="27">
        <v>7</v>
      </c>
      <c r="L180" s="26">
        <v>9.6999999999999993</v>
      </c>
    </row>
    <row r="181" spans="1:12" ht="14.4" x14ac:dyDescent="0.3">
      <c r="A181" s="21"/>
      <c r="B181" s="22"/>
      <c r="C181" s="23"/>
      <c r="D181" s="28" t="s">
        <v>46</v>
      </c>
      <c r="E181" s="25"/>
      <c r="F181" s="26"/>
      <c r="G181" s="26"/>
      <c r="H181" s="26"/>
      <c r="I181" s="26"/>
      <c r="J181" s="26"/>
      <c r="K181" s="27"/>
      <c r="L181" s="26"/>
    </row>
    <row r="182" spans="1:12" ht="14.4" x14ac:dyDescent="0.3">
      <c r="A182" s="21"/>
      <c r="B182" s="22"/>
      <c r="C182" s="23"/>
      <c r="D182" s="56" t="s">
        <v>47</v>
      </c>
      <c r="E182" s="45"/>
      <c r="F182" s="26"/>
      <c r="G182" s="26"/>
      <c r="H182" s="26"/>
      <c r="I182" s="26"/>
      <c r="J182" s="26"/>
      <c r="K182" s="27"/>
      <c r="L182" s="26"/>
    </row>
    <row r="183" spans="1:12" ht="14.4" x14ac:dyDescent="0.3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27"/>
      <c r="L183" s="26"/>
    </row>
    <row r="184" spans="1:12" ht="15.75" customHeight="1" thickBot="1" x14ac:dyDescent="0.35">
      <c r="A184" s="33"/>
      <c r="B184" s="34"/>
      <c r="C184" s="35"/>
      <c r="D184" s="36" t="s">
        <v>29</v>
      </c>
      <c r="E184" s="37"/>
      <c r="F184" s="38">
        <f>SUM(F177:F183)</f>
        <v>500</v>
      </c>
      <c r="G184" s="38">
        <f>SUM(G177:G183)</f>
        <v>18.25</v>
      </c>
      <c r="H184" s="38">
        <f>SUM(H177:H183)</f>
        <v>19.27</v>
      </c>
      <c r="I184" s="38">
        <f>SUM(I177:I183)</f>
        <v>70.27000000000001</v>
      </c>
      <c r="J184" s="38">
        <f>SUM(J177:J183)</f>
        <v>566</v>
      </c>
      <c r="K184" s="41"/>
      <c r="L184" s="38">
        <f>SUM(L177:L183)</f>
        <v>15.84</v>
      </c>
    </row>
    <row r="185" spans="1:12" ht="14.4" x14ac:dyDescent="0.3">
      <c r="A185" s="42">
        <f>A177</f>
        <v>2</v>
      </c>
      <c r="B185" s="43">
        <v>3</v>
      </c>
      <c r="C185" s="44" t="s">
        <v>30</v>
      </c>
      <c r="D185" s="28" t="s">
        <v>31</v>
      </c>
      <c r="E185" s="58" t="s">
        <v>83</v>
      </c>
      <c r="F185" s="26">
        <v>60</v>
      </c>
      <c r="G185" s="61">
        <v>1.1399999999999999</v>
      </c>
      <c r="H185" s="61">
        <v>6.39</v>
      </c>
      <c r="I185" s="63">
        <v>6.62</v>
      </c>
      <c r="J185" s="66">
        <v>92</v>
      </c>
      <c r="K185" s="27">
        <v>4</v>
      </c>
      <c r="L185" s="26">
        <v>4.2</v>
      </c>
    </row>
    <row r="186" spans="1:12" ht="14.4" x14ac:dyDescent="0.3">
      <c r="A186" s="21"/>
      <c r="B186" s="22"/>
      <c r="C186" s="23"/>
      <c r="D186" s="28" t="s">
        <v>32</v>
      </c>
      <c r="E186" s="45" t="s">
        <v>97</v>
      </c>
      <c r="F186" s="26">
        <v>250</v>
      </c>
      <c r="G186" s="62">
        <v>2</v>
      </c>
      <c r="H186" s="62">
        <v>4.51</v>
      </c>
      <c r="I186" s="64">
        <v>14.8</v>
      </c>
      <c r="J186" s="67">
        <v>96</v>
      </c>
      <c r="K186" s="27">
        <v>67</v>
      </c>
      <c r="L186" s="26">
        <v>10.039999999999999</v>
      </c>
    </row>
    <row r="187" spans="1:12" ht="14.4" x14ac:dyDescent="0.3">
      <c r="A187" s="21"/>
      <c r="B187" s="22"/>
      <c r="C187" s="23"/>
      <c r="D187" s="28" t="s">
        <v>34</v>
      </c>
      <c r="E187" s="45" t="s">
        <v>98</v>
      </c>
      <c r="F187" s="26">
        <v>100</v>
      </c>
      <c r="G187" s="62">
        <v>11.82</v>
      </c>
      <c r="H187" s="62">
        <v>12.46</v>
      </c>
      <c r="I187" s="64">
        <v>3.56</v>
      </c>
      <c r="J187" s="67">
        <v>241</v>
      </c>
      <c r="K187" s="27">
        <v>97</v>
      </c>
      <c r="L187" s="26">
        <v>38.85</v>
      </c>
    </row>
    <row r="188" spans="1:12" ht="14.4" x14ac:dyDescent="0.3">
      <c r="A188" s="21"/>
      <c r="B188" s="22"/>
      <c r="C188" s="23"/>
      <c r="D188" s="28" t="s">
        <v>36</v>
      </c>
      <c r="E188" s="45" t="s">
        <v>99</v>
      </c>
      <c r="F188" s="26">
        <v>180</v>
      </c>
      <c r="G188" s="62">
        <v>2.91</v>
      </c>
      <c r="H188" s="62">
        <v>3.6</v>
      </c>
      <c r="I188" s="64">
        <v>26.01</v>
      </c>
      <c r="J188" s="67">
        <v>252</v>
      </c>
      <c r="K188" s="27">
        <v>146</v>
      </c>
      <c r="L188" s="26">
        <v>11.49</v>
      </c>
    </row>
    <row r="189" spans="1:12" ht="14.4" x14ac:dyDescent="0.3">
      <c r="A189" s="21"/>
      <c r="B189" s="22"/>
      <c r="C189" s="23"/>
      <c r="D189" s="28" t="s">
        <v>37</v>
      </c>
      <c r="E189" s="46" t="s">
        <v>76</v>
      </c>
      <c r="F189" s="26">
        <v>180</v>
      </c>
      <c r="G189" s="62"/>
      <c r="H189" s="62"/>
      <c r="I189" s="64">
        <v>21.74</v>
      </c>
      <c r="J189" s="67">
        <v>36</v>
      </c>
      <c r="K189" s="27">
        <v>331</v>
      </c>
      <c r="L189" s="26">
        <v>2.8</v>
      </c>
    </row>
    <row r="190" spans="1:12" ht="14.4" x14ac:dyDescent="0.3">
      <c r="A190" s="21"/>
      <c r="B190" s="22"/>
      <c r="C190" s="23"/>
      <c r="D190" s="28" t="s">
        <v>39</v>
      </c>
      <c r="E190" s="45" t="s">
        <v>40</v>
      </c>
      <c r="F190" s="26">
        <v>40</v>
      </c>
      <c r="G190" s="62">
        <v>3.56</v>
      </c>
      <c r="H190" s="62">
        <v>0.45</v>
      </c>
      <c r="I190" s="64">
        <v>16.88</v>
      </c>
      <c r="J190" s="67">
        <v>122</v>
      </c>
      <c r="K190" s="27">
        <v>7</v>
      </c>
      <c r="L190" s="26">
        <v>2.68</v>
      </c>
    </row>
    <row r="191" spans="1:12" ht="14.4" x14ac:dyDescent="0.3">
      <c r="A191" s="21"/>
      <c r="B191" s="22"/>
      <c r="C191" s="23"/>
      <c r="D191" s="28" t="s">
        <v>41</v>
      </c>
      <c r="E191" s="45" t="s">
        <v>42</v>
      </c>
      <c r="F191" s="26">
        <v>30</v>
      </c>
      <c r="G191" s="62">
        <v>2.2400000000000002</v>
      </c>
      <c r="H191" s="62">
        <v>0.48</v>
      </c>
      <c r="I191" s="64">
        <v>16.68</v>
      </c>
      <c r="J191" s="67">
        <v>46</v>
      </c>
      <c r="K191" s="27">
        <v>150</v>
      </c>
      <c r="L191" s="26">
        <v>1.8</v>
      </c>
    </row>
    <row r="192" spans="1:12" ht="14.4" x14ac:dyDescent="0.3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 ht="14.4" x14ac:dyDescent="0.3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27"/>
      <c r="L193" s="26"/>
    </row>
    <row r="194" spans="1:12" ht="14.4" x14ac:dyDescent="0.3">
      <c r="A194" s="33"/>
      <c r="B194" s="34"/>
      <c r="C194" s="35"/>
      <c r="D194" s="36" t="s">
        <v>29</v>
      </c>
      <c r="E194" s="37"/>
      <c r="F194" s="38">
        <f>SUM(F185:F193)</f>
        <v>840</v>
      </c>
      <c r="G194" s="38">
        <f>SUM(G185:G193)</f>
        <v>23.67</v>
      </c>
      <c r="H194" s="38">
        <f>SUM(H185:H193)</f>
        <v>27.89</v>
      </c>
      <c r="I194" s="38">
        <f>SUM(I185:I193)</f>
        <v>106.28999999999999</v>
      </c>
      <c r="J194" s="38">
        <f>SUM(J185:J193)</f>
        <v>885</v>
      </c>
      <c r="K194" s="41"/>
      <c r="L194" s="38">
        <f>SUM(L185:L193)</f>
        <v>71.86</v>
      </c>
    </row>
    <row r="195" spans="1:12" x14ac:dyDescent="0.25">
      <c r="A195" s="47">
        <f>A177</f>
        <v>2</v>
      </c>
      <c r="B195" s="48">
        <v>3</v>
      </c>
      <c r="C195" s="72" t="s">
        <v>43</v>
      </c>
      <c r="D195" s="73"/>
      <c r="E195" s="49"/>
      <c r="F195" s="50"/>
      <c r="G195" s="50"/>
      <c r="H195" s="50"/>
      <c r="I195" s="50"/>
      <c r="J195" s="50"/>
      <c r="K195" s="50"/>
      <c r="L195" s="50"/>
    </row>
    <row r="196" spans="1:12" ht="14.4" x14ac:dyDescent="0.3">
      <c r="A196" s="12">
        <v>2</v>
      </c>
      <c r="B196" s="13">
        <v>4</v>
      </c>
      <c r="C196" s="14" t="s">
        <v>22</v>
      </c>
      <c r="D196" s="15" t="s">
        <v>23</v>
      </c>
      <c r="E196" s="52" t="s">
        <v>24</v>
      </c>
      <c r="F196" s="53">
        <v>200</v>
      </c>
      <c r="G196" s="53">
        <v>7.16</v>
      </c>
      <c r="H196" s="53">
        <v>9.1999999999999993</v>
      </c>
      <c r="I196" s="63">
        <v>29.91</v>
      </c>
      <c r="J196" s="53">
        <v>184</v>
      </c>
      <c r="K196" s="54">
        <v>205</v>
      </c>
      <c r="L196" s="53">
        <v>4.91</v>
      </c>
    </row>
    <row r="197" spans="1:12" ht="14.4" x14ac:dyDescent="0.3">
      <c r="A197" s="21"/>
      <c r="B197" s="22"/>
      <c r="C197" s="23"/>
      <c r="D197" s="24"/>
      <c r="E197" s="25" t="s">
        <v>58</v>
      </c>
      <c r="F197" s="26">
        <v>40</v>
      </c>
      <c r="G197" s="26">
        <v>4.83</v>
      </c>
      <c r="H197" s="26">
        <v>4.5999999999999996</v>
      </c>
      <c r="I197" s="64">
        <v>0.28000000000000003</v>
      </c>
      <c r="J197" s="26">
        <v>58</v>
      </c>
      <c r="K197" s="27" t="s">
        <v>59</v>
      </c>
      <c r="L197" s="26">
        <v>8.84</v>
      </c>
    </row>
    <row r="198" spans="1:12" ht="14.4" x14ac:dyDescent="0.3">
      <c r="A198" s="21"/>
      <c r="B198" s="22"/>
      <c r="C198" s="23"/>
      <c r="D198" s="28" t="s">
        <v>25</v>
      </c>
      <c r="E198" s="45" t="s">
        <v>26</v>
      </c>
      <c r="F198" s="26">
        <v>200</v>
      </c>
      <c r="G198" s="26">
        <v>2.66</v>
      </c>
      <c r="H198" s="26">
        <v>2.9</v>
      </c>
      <c r="I198" s="64">
        <v>17.899999999999999</v>
      </c>
      <c r="J198" s="26">
        <v>109</v>
      </c>
      <c r="K198" s="27">
        <v>304</v>
      </c>
      <c r="L198" s="26">
        <v>2.68</v>
      </c>
    </row>
    <row r="199" spans="1:12" ht="14.4" x14ac:dyDescent="0.3">
      <c r="A199" s="21"/>
      <c r="B199" s="22"/>
      <c r="C199" s="23"/>
      <c r="D199" s="28" t="s">
        <v>27</v>
      </c>
      <c r="E199" s="45" t="s">
        <v>60</v>
      </c>
      <c r="F199" s="26">
        <v>60</v>
      </c>
      <c r="G199" s="26">
        <v>4.53</v>
      </c>
      <c r="H199" s="26">
        <v>2.46</v>
      </c>
      <c r="I199" s="64">
        <v>24.15</v>
      </c>
      <c r="J199" s="26">
        <v>169</v>
      </c>
      <c r="K199" s="27">
        <v>7</v>
      </c>
      <c r="L199" s="26">
        <v>9.6999999999999993</v>
      </c>
    </row>
    <row r="200" spans="1:12" ht="14.4" x14ac:dyDescent="0.3">
      <c r="A200" s="21"/>
      <c r="B200" s="22"/>
      <c r="C200" s="23"/>
      <c r="D200" s="28" t="s">
        <v>46</v>
      </c>
      <c r="E200" s="25"/>
      <c r="F200" s="26"/>
      <c r="G200" s="26"/>
      <c r="H200" s="26"/>
      <c r="I200" s="26"/>
      <c r="J200" s="26"/>
      <c r="K200" s="27"/>
      <c r="L200" s="26"/>
    </row>
    <row r="201" spans="1:12" ht="14.4" x14ac:dyDescent="0.3">
      <c r="A201" s="21"/>
      <c r="B201" s="22"/>
      <c r="C201" s="23"/>
      <c r="D201" s="56" t="s">
        <v>47</v>
      </c>
      <c r="E201" s="45"/>
      <c r="F201" s="26"/>
      <c r="G201" s="26"/>
      <c r="H201" s="26"/>
      <c r="I201" s="26"/>
      <c r="J201" s="26"/>
      <c r="K201" s="27"/>
      <c r="L201" s="26"/>
    </row>
    <row r="202" spans="1:12" ht="14.4" x14ac:dyDescent="0.3">
      <c r="A202" s="21"/>
      <c r="B202" s="22"/>
      <c r="C202" s="23"/>
      <c r="D202" s="24"/>
      <c r="E202" s="25"/>
      <c r="F202" s="26"/>
      <c r="G202" s="26"/>
      <c r="H202" s="26"/>
      <c r="I202" s="26"/>
      <c r="J202" s="26"/>
      <c r="K202" s="27"/>
      <c r="L202" s="26"/>
    </row>
    <row r="203" spans="1:12" ht="15" thickBot="1" x14ac:dyDescent="0.35">
      <c r="A203" s="33"/>
      <c r="B203" s="34"/>
      <c r="C203" s="35"/>
      <c r="D203" s="36" t="s">
        <v>29</v>
      </c>
      <c r="E203" s="37"/>
      <c r="F203" s="38">
        <f>SUM(F196:F202)</f>
        <v>500</v>
      </c>
      <c r="G203" s="38">
        <f>SUM(G196:G202)</f>
        <v>19.18</v>
      </c>
      <c r="H203" s="38">
        <f>SUM(H196:H202)</f>
        <v>19.16</v>
      </c>
      <c r="I203" s="38">
        <f>SUM(I196:I202)</f>
        <v>72.240000000000009</v>
      </c>
      <c r="J203" s="38">
        <f>SUM(J196:J202)</f>
        <v>520</v>
      </c>
      <c r="K203" s="41"/>
      <c r="L203" s="38">
        <f>SUM(L196:L202)</f>
        <v>26.13</v>
      </c>
    </row>
    <row r="204" spans="1:12" ht="14.4" x14ac:dyDescent="0.3">
      <c r="A204" s="42">
        <f>A196</f>
        <v>2</v>
      </c>
      <c r="B204" s="43">
        <v>4</v>
      </c>
      <c r="C204" s="44" t="s">
        <v>30</v>
      </c>
      <c r="D204" s="28" t="s">
        <v>31</v>
      </c>
      <c r="E204" s="71" t="s">
        <v>110</v>
      </c>
      <c r="F204" s="26">
        <v>80</v>
      </c>
      <c r="G204" s="61">
        <v>0.91</v>
      </c>
      <c r="H204" s="61">
        <v>3.58</v>
      </c>
      <c r="I204" s="63">
        <v>8.3000000000000007</v>
      </c>
      <c r="J204" s="66">
        <v>110</v>
      </c>
      <c r="K204" s="27">
        <v>19</v>
      </c>
      <c r="L204" s="26">
        <v>4.34</v>
      </c>
    </row>
    <row r="205" spans="1:12" ht="14.4" x14ac:dyDescent="0.3">
      <c r="A205" s="21"/>
      <c r="B205" s="22"/>
      <c r="C205" s="23"/>
      <c r="D205" s="28" t="s">
        <v>32</v>
      </c>
      <c r="E205" s="45" t="s">
        <v>100</v>
      </c>
      <c r="F205" s="26">
        <v>250</v>
      </c>
      <c r="G205" s="62">
        <v>2.39</v>
      </c>
      <c r="H205" s="62">
        <v>2.66</v>
      </c>
      <c r="I205" s="64">
        <v>17.34</v>
      </c>
      <c r="J205" s="67">
        <v>122</v>
      </c>
      <c r="K205" s="27">
        <v>64</v>
      </c>
      <c r="L205" s="26">
        <v>8.76</v>
      </c>
    </row>
    <row r="206" spans="1:12" ht="14.4" x14ac:dyDescent="0.3">
      <c r="A206" s="21"/>
      <c r="B206" s="22"/>
      <c r="C206" s="23"/>
      <c r="D206" s="28" t="s">
        <v>34</v>
      </c>
      <c r="E206" s="45" t="s">
        <v>77</v>
      </c>
      <c r="F206" s="26">
        <v>200</v>
      </c>
      <c r="G206" s="62">
        <v>13.23</v>
      </c>
      <c r="H206" s="62">
        <v>20.23</v>
      </c>
      <c r="I206" s="64">
        <v>16.5</v>
      </c>
      <c r="J206" s="67">
        <v>268</v>
      </c>
      <c r="K206" s="27">
        <v>126</v>
      </c>
      <c r="L206" s="26">
        <v>50.65</v>
      </c>
    </row>
    <row r="207" spans="1:12" ht="14.4" x14ac:dyDescent="0.3">
      <c r="A207" s="21"/>
      <c r="B207" s="22"/>
      <c r="C207" s="23"/>
      <c r="D207" s="28" t="s">
        <v>36</v>
      </c>
      <c r="E207" s="45" t="s">
        <v>111</v>
      </c>
      <c r="F207" s="26"/>
      <c r="G207" s="62"/>
      <c r="H207" s="62"/>
      <c r="I207" s="64"/>
      <c r="J207" s="67"/>
      <c r="K207" s="27"/>
      <c r="L207" s="26"/>
    </row>
    <row r="208" spans="1:12" ht="14.4" x14ac:dyDescent="0.3">
      <c r="A208" s="21"/>
      <c r="B208" s="22"/>
      <c r="C208" s="23"/>
      <c r="D208" s="28" t="s">
        <v>37</v>
      </c>
      <c r="E208" s="46" t="s">
        <v>56</v>
      </c>
      <c r="F208" s="26">
        <v>180</v>
      </c>
      <c r="G208" s="62">
        <v>0.65</v>
      </c>
      <c r="H208" s="62">
        <v>0.27</v>
      </c>
      <c r="I208" s="64">
        <v>18.16</v>
      </c>
      <c r="J208" s="67">
        <v>112</v>
      </c>
      <c r="K208" s="27">
        <v>319</v>
      </c>
      <c r="L208" s="26">
        <v>5.6</v>
      </c>
    </row>
    <row r="209" spans="1:12" ht="14.4" x14ac:dyDescent="0.3">
      <c r="A209" s="21"/>
      <c r="B209" s="22"/>
      <c r="C209" s="23"/>
      <c r="D209" s="28" t="s">
        <v>39</v>
      </c>
      <c r="E209" s="45" t="s">
        <v>40</v>
      </c>
      <c r="F209" s="26">
        <v>50</v>
      </c>
      <c r="G209" s="62">
        <v>3.95</v>
      </c>
      <c r="H209" s="62">
        <v>0.5</v>
      </c>
      <c r="I209" s="64">
        <v>16.88</v>
      </c>
      <c r="J209" s="67">
        <v>169</v>
      </c>
      <c r="K209" s="27">
        <v>7</v>
      </c>
      <c r="L209" s="26">
        <v>2.63</v>
      </c>
    </row>
    <row r="210" spans="1:12" ht="14.4" x14ac:dyDescent="0.3">
      <c r="A210" s="21"/>
      <c r="B210" s="22"/>
      <c r="C210" s="23"/>
      <c r="D210" s="28" t="s">
        <v>41</v>
      </c>
      <c r="E210" s="45" t="s">
        <v>42</v>
      </c>
      <c r="F210" s="26">
        <v>40</v>
      </c>
      <c r="G210" s="62">
        <v>2.64</v>
      </c>
      <c r="H210" s="62">
        <v>0.48</v>
      </c>
      <c r="I210" s="64">
        <v>4.5199999999999996</v>
      </c>
      <c r="J210" s="67">
        <v>58</v>
      </c>
      <c r="K210" s="27">
        <v>150</v>
      </c>
      <c r="L210" s="26">
        <v>1.74</v>
      </c>
    </row>
    <row r="211" spans="1:12" ht="14.4" x14ac:dyDescent="0.3">
      <c r="A211" s="21"/>
      <c r="B211" s="22"/>
      <c r="C211" s="23"/>
      <c r="D211" s="24"/>
      <c r="E211" s="25"/>
      <c r="F211" s="26"/>
      <c r="G211" s="26"/>
      <c r="H211" s="26"/>
      <c r="I211" s="26"/>
      <c r="J211" s="26"/>
      <c r="K211" s="27"/>
      <c r="L211" s="26"/>
    </row>
    <row r="212" spans="1:12" ht="14.4" x14ac:dyDescent="0.3">
      <c r="A212" s="21"/>
      <c r="B212" s="22"/>
      <c r="C212" s="23"/>
      <c r="D212" s="24"/>
      <c r="E212" s="25"/>
      <c r="F212" s="26"/>
      <c r="G212" s="26"/>
      <c r="H212" s="26"/>
      <c r="I212" s="26"/>
      <c r="J212" s="26"/>
      <c r="K212" s="27"/>
      <c r="L212" s="26"/>
    </row>
    <row r="213" spans="1:12" ht="14.4" x14ac:dyDescent="0.3">
      <c r="A213" s="33"/>
      <c r="B213" s="34"/>
      <c r="C213" s="35"/>
      <c r="D213" s="36" t="s">
        <v>29</v>
      </c>
      <c r="E213" s="37"/>
      <c r="F213" s="38">
        <f>SUM(F204:F212)</f>
        <v>800</v>
      </c>
      <c r="G213" s="38">
        <f>SUM(G204:G212)</f>
        <v>23.77</v>
      </c>
      <c r="H213" s="38">
        <f>SUM(H204:H212)</f>
        <v>27.72</v>
      </c>
      <c r="I213" s="38">
        <f>SUM(I204:I212)</f>
        <v>81.699999999999989</v>
      </c>
      <c r="J213" s="38">
        <f>SUM(J204:J212)</f>
        <v>839</v>
      </c>
      <c r="K213" s="41"/>
      <c r="L213" s="38">
        <f>SUM(L204:L212)</f>
        <v>73.719999999999985</v>
      </c>
    </row>
    <row r="214" spans="1:12" x14ac:dyDescent="0.25">
      <c r="A214" s="47">
        <f>A196</f>
        <v>2</v>
      </c>
      <c r="B214" s="48">
        <f>B196</f>
        <v>4</v>
      </c>
      <c r="C214" s="72" t="s">
        <v>43</v>
      </c>
      <c r="D214" s="73"/>
      <c r="E214" s="49"/>
      <c r="F214" s="50"/>
      <c r="G214" s="50"/>
      <c r="H214" s="50"/>
      <c r="I214" s="50"/>
      <c r="J214" s="50"/>
      <c r="K214" s="50"/>
      <c r="L214" s="50"/>
    </row>
    <row r="215" spans="1:12" ht="14.4" x14ac:dyDescent="0.3">
      <c r="A215" s="12">
        <v>2</v>
      </c>
      <c r="B215" s="13">
        <v>5</v>
      </c>
      <c r="C215" s="14" t="s">
        <v>22</v>
      </c>
      <c r="D215" s="15" t="s">
        <v>23</v>
      </c>
      <c r="E215" s="52" t="s">
        <v>71</v>
      </c>
      <c r="F215" s="53">
        <v>200</v>
      </c>
      <c r="G215" s="53">
        <v>5.52</v>
      </c>
      <c r="H215" s="53">
        <v>6.11</v>
      </c>
      <c r="I215" s="53">
        <v>36</v>
      </c>
      <c r="J215" s="53">
        <v>155</v>
      </c>
      <c r="K215" s="54">
        <v>196</v>
      </c>
      <c r="L215" s="53">
        <v>5.43</v>
      </c>
    </row>
    <row r="216" spans="1:12" ht="14.4" x14ac:dyDescent="0.3">
      <c r="A216" s="21"/>
      <c r="B216" s="22"/>
      <c r="C216" s="23"/>
      <c r="D216" s="24"/>
      <c r="E216" s="25" t="s">
        <v>58</v>
      </c>
      <c r="F216" s="26">
        <v>40</v>
      </c>
      <c r="G216" s="26">
        <v>4.63</v>
      </c>
      <c r="H216" s="26">
        <v>3.2</v>
      </c>
      <c r="I216" s="26">
        <v>0.28000000000000003</v>
      </c>
      <c r="J216" s="26">
        <v>59</v>
      </c>
      <c r="K216" s="27" t="s">
        <v>59</v>
      </c>
      <c r="L216" s="26">
        <v>9.57</v>
      </c>
    </row>
    <row r="217" spans="1:12" ht="14.4" x14ac:dyDescent="0.3">
      <c r="A217" s="21"/>
      <c r="B217" s="22"/>
      <c r="C217" s="23"/>
      <c r="D217" s="28" t="s">
        <v>25</v>
      </c>
      <c r="E217" s="45" t="s">
        <v>45</v>
      </c>
      <c r="F217" s="26">
        <v>200</v>
      </c>
      <c r="G217" s="26">
        <v>3</v>
      </c>
      <c r="H217" s="26">
        <v>2</v>
      </c>
      <c r="I217" s="26">
        <v>23</v>
      </c>
      <c r="J217" s="26">
        <v>92</v>
      </c>
      <c r="K217" s="27">
        <v>694</v>
      </c>
      <c r="L217" s="26">
        <v>1.18</v>
      </c>
    </row>
    <row r="218" spans="1:12" ht="14.4" x14ac:dyDescent="0.3">
      <c r="A218" s="21"/>
      <c r="B218" s="22"/>
      <c r="C218" s="23"/>
      <c r="D218" s="28" t="s">
        <v>27</v>
      </c>
      <c r="E218" s="45" t="s">
        <v>28</v>
      </c>
      <c r="F218" s="26">
        <v>60</v>
      </c>
      <c r="G218" s="26">
        <v>6</v>
      </c>
      <c r="H218" s="26">
        <v>7</v>
      </c>
      <c r="I218" s="26">
        <v>17</v>
      </c>
      <c r="J218" s="26">
        <v>207</v>
      </c>
      <c r="K218" s="27">
        <v>7</v>
      </c>
      <c r="L218" s="26">
        <v>14.36</v>
      </c>
    </row>
    <row r="219" spans="1:12" ht="14.4" x14ac:dyDescent="0.3">
      <c r="A219" s="21"/>
      <c r="B219" s="22"/>
      <c r="C219" s="23"/>
      <c r="D219" s="28" t="s">
        <v>46</v>
      </c>
      <c r="E219" s="25"/>
      <c r="F219" s="26"/>
      <c r="G219" s="26"/>
      <c r="H219" s="26"/>
      <c r="I219" s="26"/>
      <c r="J219" s="26"/>
      <c r="K219" s="27"/>
      <c r="L219" s="26"/>
    </row>
    <row r="220" spans="1:12" ht="14.4" x14ac:dyDescent="0.3">
      <c r="A220" s="21"/>
      <c r="B220" s="22"/>
      <c r="C220" s="23"/>
      <c r="D220" s="56" t="s">
        <v>47</v>
      </c>
      <c r="E220" s="45"/>
      <c r="F220" s="26"/>
      <c r="G220" s="26"/>
      <c r="H220" s="26"/>
      <c r="I220" s="26"/>
      <c r="J220" s="26"/>
      <c r="K220" s="27"/>
      <c r="L220" s="26"/>
    </row>
    <row r="221" spans="1:12" ht="14.4" x14ac:dyDescent="0.3">
      <c r="A221" s="21"/>
      <c r="B221" s="22"/>
      <c r="C221" s="23"/>
      <c r="D221" s="24"/>
      <c r="E221" s="25"/>
      <c r="F221" s="26"/>
      <c r="G221" s="26"/>
      <c r="H221" s="26"/>
      <c r="I221" s="26"/>
      <c r="J221" s="26"/>
      <c r="K221" s="27"/>
      <c r="L221" s="26"/>
    </row>
    <row r="222" spans="1:12" ht="15" thickBot="1" x14ac:dyDescent="0.35">
      <c r="A222" s="33"/>
      <c r="B222" s="34"/>
      <c r="C222" s="35"/>
      <c r="D222" s="36" t="s">
        <v>29</v>
      </c>
      <c r="E222" s="37"/>
      <c r="F222" s="38">
        <f>SUM(F215:F221)</f>
        <v>500</v>
      </c>
      <c r="G222" s="38">
        <f>SUM(G215:G221)</f>
        <v>19.149999999999999</v>
      </c>
      <c r="H222" s="38">
        <f>SUM(H215:H221)</f>
        <v>18.310000000000002</v>
      </c>
      <c r="I222" s="38">
        <f>SUM(I215:I221)</f>
        <v>76.28</v>
      </c>
      <c r="J222" s="38">
        <f>SUM(J215:J221)</f>
        <v>513</v>
      </c>
      <c r="K222" s="41"/>
      <c r="L222" s="38">
        <f>SUM(L215:L221)</f>
        <v>30.54</v>
      </c>
    </row>
    <row r="223" spans="1:12" ht="14.4" x14ac:dyDescent="0.3">
      <c r="A223" s="42">
        <f>A215</f>
        <v>2</v>
      </c>
      <c r="B223" s="43">
        <f>B215</f>
        <v>5</v>
      </c>
      <c r="C223" s="44" t="s">
        <v>30</v>
      </c>
      <c r="D223" s="28" t="s">
        <v>31</v>
      </c>
      <c r="E223" s="58" t="s">
        <v>101</v>
      </c>
      <c r="F223" s="26">
        <v>60</v>
      </c>
      <c r="G223" s="61">
        <v>1.22</v>
      </c>
      <c r="H223" s="61">
        <v>6.61</v>
      </c>
      <c r="I223" s="63">
        <v>8.77</v>
      </c>
      <c r="J223" s="66">
        <v>78</v>
      </c>
      <c r="K223" s="27">
        <v>32</v>
      </c>
      <c r="L223" s="26">
        <v>4.74</v>
      </c>
    </row>
    <row r="224" spans="1:12" ht="14.4" x14ac:dyDescent="0.3">
      <c r="A224" s="21"/>
      <c r="B224" s="22"/>
      <c r="C224" s="23"/>
      <c r="D224" s="28" t="s">
        <v>32</v>
      </c>
      <c r="E224" s="45" t="s">
        <v>72</v>
      </c>
      <c r="F224" s="26">
        <v>250</v>
      </c>
      <c r="G224" s="62">
        <v>2.14</v>
      </c>
      <c r="H224" s="62">
        <v>5.9</v>
      </c>
      <c r="I224" s="64">
        <v>17.47</v>
      </c>
      <c r="J224" s="67">
        <v>127</v>
      </c>
      <c r="K224" s="27">
        <v>56</v>
      </c>
      <c r="L224" s="26">
        <v>11.96</v>
      </c>
    </row>
    <row r="225" spans="1:12" ht="14.4" x14ac:dyDescent="0.3">
      <c r="A225" s="21"/>
      <c r="B225" s="22"/>
      <c r="C225" s="23"/>
      <c r="D225" s="28" t="s">
        <v>34</v>
      </c>
      <c r="E225" s="45" t="s">
        <v>85</v>
      </c>
      <c r="F225" s="26">
        <v>90</v>
      </c>
      <c r="G225" s="62">
        <v>4.03</v>
      </c>
      <c r="H225" s="62">
        <v>8.2100000000000009</v>
      </c>
      <c r="I225" s="64">
        <v>25.22</v>
      </c>
      <c r="J225" s="67">
        <v>150</v>
      </c>
      <c r="K225" s="27">
        <v>99</v>
      </c>
      <c r="L225" s="26">
        <v>59.09</v>
      </c>
    </row>
    <row r="226" spans="1:12" ht="14.4" x14ac:dyDescent="0.3">
      <c r="A226" s="21"/>
      <c r="B226" s="22"/>
      <c r="C226" s="23"/>
      <c r="D226" s="28" t="s">
        <v>36</v>
      </c>
      <c r="E226" s="45" t="s">
        <v>102</v>
      </c>
      <c r="F226" s="26">
        <v>160</v>
      </c>
      <c r="G226" s="62">
        <v>10.3</v>
      </c>
      <c r="H226" s="62">
        <v>5.89</v>
      </c>
      <c r="I226" s="64">
        <v>22.06</v>
      </c>
      <c r="J226" s="67">
        <v>317</v>
      </c>
      <c r="K226" s="27">
        <v>178</v>
      </c>
      <c r="L226" s="26">
        <v>5.96</v>
      </c>
    </row>
    <row r="227" spans="1:12" ht="14.4" x14ac:dyDescent="0.3">
      <c r="A227" s="21"/>
      <c r="B227" s="22"/>
      <c r="C227" s="23"/>
      <c r="D227" s="28" t="s">
        <v>37</v>
      </c>
      <c r="E227" s="46" t="s">
        <v>67</v>
      </c>
      <c r="F227" s="26">
        <v>180</v>
      </c>
      <c r="G227" s="62"/>
      <c r="H227" s="62"/>
      <c r="I227" s="64">
        <v>18.16</v>
      </c>
      <c r="J227" s="67">
        <v>73</v>
      </c>
      <c r="K227" s="27">
        <v>294</v>
      </c>
      <c r="L227" s="26">
        <v>4.2699999999999996</v>
      </c>
    </row>
    <row r="228" spans="1:12" ht="14.4" x14ac:dyDescent="0.3">
      <c r="A228" s="21"/>
      <c r="B228" s="22"/>
      <c r="C228" s="23"/>
      <c r="D228" s="28" t="s">
        <v>39</v>
      </c>
      <c r="E228" s="45" t="s">
        <v>40</v>
      </c>
      <c r="F228" s="26">
        <v>50</v>
      </c>
      <c r="G228" s="62">
        <v>3.95</v>
      </c>
      <c r="H228" s="62">
        <v>0.5</v>
      </c>
      <c r="I228" s="64">
        <v>16.88</v>
      </c>
      <c r="J228" s="67">
        <v>169</v>
      </c>
      <c r="K228" s="27">
        <v>7</v>
      </c>
      <c r="L228" s="26">
        <v>2.68</v>
      </c>
    </row>
    <row r="229" spans="1:12" ht="14.4" x14ac:dyDescent="0.3">
      <c r="A229" s="21"/>
      <c r="B229" s="22"/>
      <c r="C229" s="23"/>
      <c r="D229" s="28" t="s">
        <v>41</v>
      </c>
      <c r="E229" s="45" t="s">
        <v>42</v>
      </c>
      <c r="F229" s="26">
        <v>40</v>
      </c>
      <c r="G229" s="62">
        <v>2.2400000000000002</v>
      </c>
      <c r="H229" s="62">
        <v>0.48</v>
      </c>
      <c r="I229" s="64">
        <v>3.61</v>
      </c>
      <c r="J229" s="67">
        <v>46</v>
      </c>
      <c r="K229" s="27">
        <v>150</v>
      </c>
      <c r="L229" s="26">
        <v>1.8</v>
      </c>
    </row>
    <row r="230" spans="1:12" ht="14.4" x14ac:dyDescent="0.3">
      <c r="A230" s="21"/>
      <c r="B230" s="22"/>
      <c r="C230" s="23"/>
      <c r="D230" s="24"/>
      <c r="E230" s="25"/>
      <c r="F230" s="26"/>
      <c r="G230" s="26"/>
      <c r="H230" s="26"/>
      <c r="I230" s="26"/>
      <c r="J230" s="26"/>
      <c r="K230" s="27"/>
      <c r="L230" s="26"/>
    </row>
    <row r="231" spans="1:12" ht="14.4" x14ac:dyDescent="0.3">
      <c r="A231" s="21"/>
      <c r="B231" s="22"/>
      <c r="C231" s="23"/>
      <c r="D231" s="24"/>
      <c r="E231" s="25"/>
      <c r="F231" s="26"/>
      <c r="G231" s="26"/>
      <c r="H231" s="26"/>
      <c r="I231" s="26"/>
      <c r="J231" s="26"/>
      <c r="K231" s="27"/>
      <c r="L231" s="26"/>
    </row>
    <row r="232" spans="1:12" ht="14.4" x14ac:dyDescent="0.3">
      <c r="A232" s="33"/>
      <c r="B232" s="34"/>
      <c r="C232" s="35"/>
      <c r="D232" s="36" t="s">
        <v>29</v>
      </c>
      <c r="E232" s="37"/>
      <c r="F232" s="38">
        <f>SUM(F223:F231)</f>
        <v>830</v>
      </c>
      <c r="G232" s="38">
        <f>SUM(G223:G231)</f>
        <v>23.880000000000003</v>
      </c>
      <c r="H232" s="38">
        <f>SUM(H223:H231)</f>
        <v>27.590000000000003</v>
      </c>
      <c r="I232" s="38">
        <f>SUM(I223:I231)</f>
        <v>112.16999999999999</v>
      </c>
      <c r="J232" s="38">
        <f>SUM(J223:J231)</f>
        <v>960</v>
      </c>
      <c r="K232" s="41"/>
      <c r="L232" s="38">
        <f>SUM(L223:L231)</f>
        <v>90.5</v>
      </c>
    </row>
    <row r="233" spans="1:12" x14ac:dyDescent="0.25">
      <c r="A233" s="47">
        <f>A215</f>
        <v>2</v>
      </c>
      <c r="B233" s="48">
        <f>B215</f>
        <v>5</v>
      </c>
      <c r="C233" s="72" t="s">
        <v>43</v>
      </c>
      <c r="D233" s="73"/>
      <c r="E233" s="49"/>
      <c r="F233" s="50"/>
      <c r="G233" s="50"/>
      <c r="H233" s="50"/>
      <c r="I233" s="50"/>
      <c r="J233" s="50"/>
      <c r="K233" s="50"/>
      <c r="L233" s="50"/>
    </row>
    <row r="234" spans="1:12" ht="14.4" x14ac:dyDescent="0.3">
      <c r="A234" s="12">
        <v>2</v>
      </c>
      <c r="B234" s="13">
        <v>6</v>
      </c>
      <c r="C234" s="14" t="s">
        <v>22</v>
      </c>
      <c r="D234" s="15" t="s">
        <v>23</v>
      </c>
      <c r="E234" s="52" t="s">
        <v>64</v>
      </c>
      <c r="F234" s="53">
        <v>200</v>
      </c>
      <c r="G234" s="61">
        <v>5.92</v>
      </c>
      <c r="H234" s="61">
        <v>7.51</v>
      </c>
      <c r="I234" s="63">
        <v>30</v>
      </c>
      <c r="J234" s="66">
        <v>247</v>
      </c>
      <c r="K234" s="54">
        <v>207</v>
      </c>
      <c r="L234" s="53">
        <v>6.14</v>
      </c>
    </row>
    <row r="235" spans="1:12" ht="14.4" x14ac:dyDescent="0.3">
      <c r="A235" s="21"/>
      <c r="B235" s="22"/>
      <c r="C235" s="23"/>
      <c r="D235" s="24"/>
      <c r="E235" s="25"/>
      <c r="F235" s="26"/>
      <c r="G235" s="62"/>
      <c r="H235" s="62"/>
      <c r="I235" s="64"/>
      <c r="J235" s="67"/>
      <c r="K235" s="27"/>
      <c r="L235" s="26"/>
    </row>
    <row r="236" spans="1:12" ht="14.4" x14ac:dyDescent="0.3">
      <c r="A236" s="21"/>
      <c r="B236" s="22"/>
      <c r="C236" s="23"/>
      <c r="D236" s="28" t="s">
        <v>25</v>
      </c>
      <c r="E236" s="45" t="s">
        <v>26</v>
      </c>
      <c r="F236" s="26">
        <v>200</v>
      </c>
      <c r="G236" s="62">
        <v>2.66</v>
      </c>
      <c r="H236" s="62">
        <v>3.01</v>
      </c>
      <c r="I236" s="64">
        <v>16</v>
      </c>
      <c r="J236" s="67">
        <v>109</v>
      </c>
      <c r="K236" s="27">
        <v>304</v>
      </c>
      <c r="L236" s="26">
        <v>2.59</v>
      </c>
    </row>
    <row r="237" spans="1:12" ht="14.4" x14ac:dyDescent="0.3">
      <c r="A237" s="21"/>
      <c r="B237" s="22"/>
      <c r="C237" s="23"/>
      <c r="D237" s="28" t="s">
        <v>27</v>
      </c>
      <c r="E237" s="45" t="s">
        <v>96</v>
      </c>
      <c r="F237" s="26">
        <v>100</v>
      </c>
      <c r="G237" s="62">
        <v>7.53</v>
      </c>
      <c r="H237" s="62">
        <v>8.91</v>
      </c>
      <c r="I237" s="64">
        <v>28.94</v>
      </c>
      <c r="J237" s="67">
        <v>169</v>
      </c>
      <c r="K237" s="27">
        <v>7</v>
      </c>
      <c r="L237" s="26">
        <v>9.6999999999999993</v>
      </c>
    </row>
    <row r="238" spans="1:12" ht="14.4" x14ac:dyDescent="0.3">
      <c r="A238" s="21"/>
      <c r="B238" s="22"/>
      <c r="C238" s="23"/>
      <c r="D238" s="28" t="s">
        <v>46</v>
      </c>
      <c r="E238" s="25"/>
      <c r="F238" s="26"/>
      <c r="G238" s="26"/>
      <c r="H238" s="26"/>
      <c r="I238" s="26"/>
      <c r="J238" s="26"/>
      <c r="K238" s="27"/>
      <c r="L238" s="26"/>
    </row>
    <row r="239" spans="1:12" ht="14.4" x14ac:dyDescent="0.3">
      <c r="A239" s="21"/>
      <c r="B239" s="22"/>
      <c r="C239" s="23"/>
      <c r="D239" s="56" t="s">
        <v>47</v>
      </c>
      <c r="E239" s="45"/>
      <c r="F239" s="26"/>
      <c r="G239" s="26"/>
      <c r="H239" s="26"/>
      <c r="I239" s="26"/>
      <c r="J239" s="26"/>
      <c r="K239" s="27"/>
      <c r="L239" s="26"/>
    </row>
    <row r="240" spans="1:12" ht="14.4" x14ac:dyDescent="0.3">
      <c r="A240" s="21"/>
      <c r="B240" s="22"/>
      <c r="C240" s="23"/>
      <c r="D240" s="24"/>
      <c r="E240" s="25"/>
      <c r="F240" s="26"/>
      <c r="G240" s="26"/>
      <c r="H240" s="26"/>
      <c r="I240" s="26"/>
      <c r="J240" s="26"/>
      <c r="K240" s="27"/>
      <c r="L240" s="26"/>
    </row>
    <row r="241" spans="1:12" ht="15" thickBot="1" x14ac:dyDescent="0.35">
      <c r="A241" s="33"/>
      <c r="B241" s="34"/>
      <c r="C241" s="35"/>
      <c r="D241" s="36" t="s">
        <v>29</v>
      </c>
      <c r="E241" s="37"/>
      <c r="F241" s="38">
        <f>SUM(F234:F240)</f>
        <v>500</v>
      </c>
      <c r="G241" s="38">
        <f>SUM(G234:G240)</f>
        <v>16.11</v>
      </c>
      <c r="H241" s="38">
        <f>SUM(H234:H240)</f>
        <v>19.43</v>
      </c>
      <c r="I241" s="38">
        <f>SUM(I234:I240)</f>
        <v>74.94</v>
      </c>
      <c r="J241" s="38">
        <f>SUM(J234:J240)</f>
        <v>525</v>
      </c>
      <c r="K241" s="41"/>
      <c r="L241" s="38">
        <f>SUM(L234:L240)</f>
        <v>18.43</v>
      </c>
    </row>
    <row r="242" spans="1:12" ht="14.4" x14ac:dyDescent="0.3">
      <c r="A242" s="42">
        <f>A234</f>
        <v>2</v>
      </c>
      <c r="B242" s="43">
        <v>6</v>
      </c>
      <c r="C242" s="44" t="s">
        <v>30</v>
      </c>
      <c r="D242" s="28" t="s">
        <v>31</v>
      </c>
      <c r="E242" s="71" t="s">
        <v>112</v>
      </c>
      <c r="F242" s="26">
        <v>60</v>
      </c>
      <c r="G242" s="61">
        <v>1.64</v>
      </c>
      <c r="H242" s="61">
        <v>3.86</v>
      </c>
      <c r="I242" s="63">
        <v>10.050000000000001</v>
      </c>
      <c r="J242" s="66">
        <v>78</v>
      </c>
      <c r="K242" s="27">
        <v>6</v>
      </c>
      <c r="L242" s="26">
        <v>4.59</v>
      </c>
    </row>
    <row r="243" spans="1:12" ht="14.4" x14ac:dyDescent="0.3">
      <c r="A243" s="21"/>
      <c r="B243" s="22"/>
      <c r="C243" s="23"/>
      <c r="D243" s="28" t="s">
        <v>32</v>
      </c>
      <c r="E243" s="45" t="s">
        <v>78</v>
      </c>
      <c r="F243" s="26">
        <v>250</v>
      </c>
      <c r="G243" s="62">
        <v>2.0499999999999998</v>
      </c>
      <c r="H243" s="62">
        <v>4.2</v>
      </c>
      <c r="I243" s="64">
        <v>17.38</v>
      </c>
      <c r="J243" s="67">
        <v>121</v>
      </c>
      <c r="K243" s="27">
        <v>70</v>
      </c>
      <c r="L243" s="26">
        <v>12.13</v>
      </c>
    </row>
    <row r="244" spans="1:12" ht="14.4" x14ac:dyDescent="0.3">
      <c r="A244" s="21"/>
      <c r="B244" s="22"/>
      <c r="C244" s="23"/>
      <c r="D244" s="28" t="s">
        <v>34</v>
      </c>
      <c r="E244" s="45" t="s">
        <v>79</v>
      </c>
      <c r="F244" s="26">
        <v>90</v>
      </c>
      <c r="G244" s="62">
        <v>9.5399999999999991</v>
      </c>
      <c r="H244" s="62">
        <v>12.47</v>
      </c>
      <c r="I244" s="64">
        <v>4.5599999999999996</v>
      </c>
      <c r="J244" s="67">
        <v>227</v>
      </c>
      <c r="K244" s="27">
        <v>94</v>
      </c>
      <c r="L244" s="26">
        <v>32.49</v>
      </c>
    </row>
    <row r="245" spans="1:12" ht="14.4" x14ac:dyDescent="0.3">
      <c r="A245" s="21"/>
      <c r="B245" s="22"/>
      <c r="C245" s="23"/>
      <c r="D245" s="28" t="s">
        <v>36</v>
      </c>
      <c r="E245" s="45" t="s">
        <v>66</v>
      </c>
      <c r="F245" s="26">
        <v>150</v>
      </c>
      <c r="G245" s="62">
        <v>5.53</v>
      </c>
      <c r="H245" s="62">
        <v>5.77</v>
      </c>
      <c r="I245" s="64">
        <v>35.4</v>
      </c>
      <c r="J245" s="67">
        <v>223</v>
      </c>
      <c r="K245" s="27">
        <v>183</v>
      </c>
      <c r="L245" s="26">
        <v>8.5299999999999994</v>
      </c>
    </row>
    <row r="246" spans="1:12" ht="14.4" x14ac:dyDescent="0.3">
      <c r="A246" s="21"/>
      <c r="B246" s="22"/>
      <c r="C246" s="23"/>
      <c r="D246" s="28" t="s">
        <v>37</v>
      </c>
      <c r="E246" s="46" t="s">
        <v>67</v>
      </c>
      <c r="F246" s="26">
        <v>180</v>
      </c>
      <c r="G246" s="62"/>
      <c r="H246" s="62"/>
      <c r="I246" s="64">
        <v>16.34</v>
      </c>
      <c r="J246" s="67">
        <v>66</v>
      </c>
      <c r="K246" s="27">
        <v>294</v>
      </c>
      <c r="L246" s="26">
        <v>3.88</v>
      </c>
    </row>
    <row r="247" spans="1:12" ht="14.4" x14ac:dyDescent="0.3">
      <c r="A247" s="21"/>
      <c r="B247" s="22"/>
      <c r="C247" s="23"/>
      <c r="D247" s="28" t="s">
        <v>39</v>
      </c>
      <c r="E247" s="45" t="s">
        <v>40</v>
      </c>
      <c r="F247" s="26">
        <v>50</v>
      </c>
      <c r="G247" s="62">
        <v>2.95</v>
      </c>
      <c r="H247" s="62">
        <v>0.5</v>
      </c>
      <c r="I247" s="64">
        <v>16.88</v>
      </c>
      <c r="J247" s="67">
        <v>122</v>
      </c>
      <c r="K247" s="27">
        <v>7</v>
      </c>
      <c r="L247" s="26">
        <v>2.5299999999999998</v>
      </c>
    </row>
    <row r="248" spans="1:12" ht="14.4" x14ac:dyDescent="0.3">
      <c r="A248" s="21"/>
      <c r="B248" s="22"/>
      <c r="C248" s="23"/>
      <c r="D248" s="28" t="s">
        <v>41</v>
      </c>
      <c r="E248" s="45" t="s">
        <v>42</v>
      </c>
      <c r="F248" s="26">
        <v>40</v>
      </c>
      <c r="G248" s="62">
        <v>2.2400000000000002</v>
      </c>
      <c r="H248" s="62">
        <v>0.48</v>
      </c>
      <c r="I248" s="64">
        <v>3.61</v>
      </c>
      <c r="J248" s="67">
        <v>46</v>
      </c>
      <c r="K248" s="27">
        <v>150</v>
      </c>
      <c r="L248" s="26">
        <v>1.81</v>
      </c>
    </row>
    <row r="249" spans="1:12" ht="14.4" x14ac:dyDescent="0.3">
      <c r="A249" s="21"/>
      <c r="B249" s="22"/>
      <c r="C249" s="23"/>
      <c r="D249" s="24"/>
      <c r="E249" s="25"/>
      <c r="F249" s="26"/>
      <c r="G249" s="26"/>
      <c r="H249" s="26"/>
      <c r="I249" s="26"/>
      <c r="J249" s="26"/>
      <c r="K249" s="27"/>
      <c r="L249" s="26"/>
    </row>
    <row r="250" spans="1:12" ht="14.4" x14ac:dyDescent="0.3">
      <c r="A250" s="21"/>
      <c r="B250" s="22"/>
      <c r="C250" s="23"/>
      <c r="D250" s="24"/>
      <c r="E250" s="25"/>
      <c r="F250" s="26"/>
      <c r="G250" s="26"/>
      <c r="H250" s="26"/>
      <c r="I250" s="26"/>
      <c r="J250" s="26"/>
      <c r="K250" s="27"/>
      <c r="L250" s="26"/>
    </row>
    <row r="251" spans="1:12" ht="14.4" x14ac:dyDescent="0.3">
      <c r="A251" s="33"/>
      <c r="B251" s="34"/>
      <c r="C251" s="35"/>
      <c r="D251" s="36" t="s">
        <v>29</v>
      </c>
      <c r="E251" s="37"/>
      <c r="F251" s="38">
        <f>SUM(F242:F250)</f>
        <v>820</v>
      </c>
      <c r="G251" s="38">
        <f>SUM(G242:G250)</f>
        <v>23.949999999999996</v>
      </c>
      <c r="H251" s="38">
        <f>SUM(H242:H250)</f>
        <v>27.28</v>
      </c>
      <c r="I251" s="38">
        <f>SUM(I242:I250)</f>
        <v>104.22</v>
      </c>
      <c r="J251" s="38">
        <f>SUM(J242:J250)</f>
        <v>883</v>
      </c>
      <c r="K251" s="41"/>
      <c r="L251" s="38">
        <f>SUM(L242:L250)</f>
        <v>65.960000000000008</v>
      </c>
    </row>
    <row r="252" spans="1:12" x14ac:dyDescent="0.25">
      <c r="A252" s="47">
        <f>A234</f>
        <v>2</v>
      </c>
      <c r="B252" s="48">
        <f>B234</f>
        <v>6</v>
      </c>
      <c r="C252" s="72" t="s">
        <v>43</v>
      </c>
      <c r="D252" s="73"/>
      <c r="E252" s="49"/>
      <c r="F252" s="50"/>
      <c r="G252" s="50"/>
      <c r="H252" s="50"/>
      <c r="I252" s="50"/>
      <c r="J252" s="50"/>
      <c r="K252" s="50"/>
      <c r="L252" s="50"/>
    </row>
    <row r="253" spans="1:12" ht="14.4" x14ac:dyDescent="0.3">
      <c r="A253" s="12">
        <v>2</v>
      </c>
      <c r="B253" s="13">
        <v>7</v>
      </c>
      <c r="C253" s="14" t="s">
        <v>22</v>
      </c>
      <c r="D253" s="15" t="s">
        <v>23</v>
      </c>
      <c r="E253" s="52" t="s">
        <v>80</v>
      </c>
      <c r="F253" s="53">
        <v>200</v>
      </c>
      <c r="G253" s="53">
        <v>7.5</v>
      </c>
      <c r="H253" s="53">
        <v>8.1999999999999993</v>
      </c>
      <c r="I253" s="63">
        <v>31.7</v>
      </c>
      <c r="J253" s="53">
        <v>237</v>
      </c>
      <c r="K253" s="54">
        <v>208</v>
      </c>
      <c r="L253" s="53">
        <v>5.89</v>
      </c>
    </row>
    <row r="254" spans="1:12" ht="14.4" x14ac:dyDescent="0.3">
      <c r="A254" s="21"/>
      <c r="B254" s="22"/>
      <c r="C254" s="23"/>
      <c r="D254" s="24"/>
      <c r="E254" s="25"/>
      <c r="F254" s="26"/>
      <c r="G254" s="26"/>
      <c r="H254" s="26"/>
      <c r="I254" s="64"/>
      <c r="J254" s="26"/>
      <c r="K254" s="27"/>
      <c r="L254" s="26"/>
    </row>
    <row r="255" spans="1:12" ht="14.4" x14ac:dyDescent="0.3">
      <c r="A255" s="21"/>
      <c r="B255" s="22"/>
      <c r="C255" s="23"/>
      <c r="D255" s="28" t="s">
        <v>25</v>
      </c>
      <c r="E255" s="45" t="s">
        <v>45</v>
      </c>
      <c r="F255" s="26">
        <v>200</v>
      </c>
      <c r="G255" s="26">
        <v>3.77</v>
      </c>
      <c r="H255" s="26">
        <v>3.93</v>
      </c>
      <c r="I255" s="64">
        <v>21.95</v>
      </c>
      <c r="J255" s="26">
        <v>154</v>
      </c>
      <c r="K255" s="27">
        <v>306</v>
      </c>
      <c r="L255" s="26">
        <v>1.54</v>
      </c>
    </row>
    <row r="256" spans="1:12" ht="14.4" x14ac:dyDescent="0.3">
      <c r="A256" s="21"/>
      <c r="B256" s="22"/>
      <c r="C256" s="23"/>
      <c r="D256" s="28" t="s">
        <v>27</v>
      </c>
      <c r="E256" s="45" t="s">
        <v>28</v>
      </c>
      <c r="F256" s="26">
        <v>100</v>
      </c>
      <c r="G256" s="26">
        <v>5.86</v>
      </c>
      <c r="H256" s="26">
        <v>6.01</v>
      </c>
      <c r="I256" s="64">
        <v>23.55</v>
      </c>
      <c r="J256" s="26">
        <v>176</v>
      </c>
      <c r="K256" s="27">
        <v>15</v>
      </c>
      <c r="L256" s="26">
        <v>21.99</v>
      </c>
    </row>
    <row r="257" spans="1:12" ht="14.4" x14ac:dyDescent="0.3">
      <c r="A257" s="21"/>
      <c r="B257" s="22"/>
      <c r="C257" s="23"/>
      <c r="D257" s="28" t="s">
        <v>46</v>
      </c>
      <c r="E257" s="25"/>
      <c r="F257" s="26"/>
      <c r="G257" s="26"/>
      <c r="H257" s="26"/>
      <c r="I257" s="26"/>
      <c r="J257" s="26"/>
      <c r="K257" s="27"/>
      <c r="L257" s="26"/>
    </row>
    <row r="258" spans="1:12" ht="14.4" x14ac:dyDescent="0.3">
      <c r="A258" s="21"/>
      <c r="B258" s="22"/>
      <c r="C258" s="23"/>
      <c r="D258" s="56" t="s">
        <v>47</v>
      </c>
      <c r="E258" s="45"/>
      <c r="F258" s="26"/>
      <c r="G258" s="26"/>
      <c r="H258" s="26"/>
      <c r="I258" s="26"/>
      <c r="J258" s="26"/>
      <c r="K258" s="27"/>
      <c r="L258" s="26"/>
    </row>
    <row r="259" spans="1:12" ht="14.4" x14ac:dyDescent="0.3">
      <c r="A259" s="21"/>
      <c r="B259" s="22"/>
      <c r="C259" s="23"/>
      <c r="D259" s="24"/>
      <c r="E259" s="25"/>
      <c r="F259" s="26"/>
      <c r="G259" s="26"/>
      <c r="H259" s="26"/>
      <c r="I259" s="26"/>
      <c r="J259" s="26"/>
      <c r="K259" s="27"/>
      <c r="L259" s="26"/>
    </row>
    <row r="260" spans="1:12" ht="15" thickBot="1" x14ac:dyDescent="0.35">
      <c r="A260" s="33"/>
      <c r="B260" s="34"/>
      <c r="C260" s="35"/>
      <c r="D260" s="36" t="s">
        <v>29</v>
      </c>
      <c r="E260" s="37"/>
      <c r="F260" s="38">
        <f>SUM(F253:F259)</f>
        <v>500</v>
      </c>
      <c r="G260" s="38">
        <f>SUM(G253:G259)</f>
        <v>17.13</v>
      </c>
      <c r="H260" s="38">
        <f>SUM(H253:H259)</f>
        <v>18.14</v>
      </c>
      <c r="I260" s="38">
        <f>SUM(I253:I259)</f>
        <v>77.2</v>
      </c>
      <c r="J260" s="38">
        <f>SUM(J253:J259)</f>
        <v>567</v>
      </c>
      <c r="K260" s="41"/>
      <c r="L260" s="38">
        <f>SUM(L253:L259)</f>
        <v>29.419999999999998</v>
      </c>
    </row>
    <row r="261" spans="1:12" ht="14.4" x14ac:dyDescent="0.3">
      <c r="A261" s="42">
        <f>A253</f>
        <v>2</v>
      </c>
      <c r="B261" s="43">
        <v>7</v>
      </c>
      <c r="C261" s="44" t="s">
        <v>30</v>
      </c>
      <c r="D261" s="28" t="s">
        <v>31</v>
      </c>
      <c r="E261" s="58" t="s">
        <v>61</v>
      </c>
      <c r="F261" s="26">
        <v>60</v>
      </c>
      <c r="G261" s="61">
        <v>0.72</v>
      </c>
      <c r="H261" s="61">
        <v>2.99</v>
      </c>
      <c r="I261" s="63">
        <v>8.6999999999999993</v>
      </c>
      <c r="J261" s="66">
        <v>102</v>
      </c>
      <c r="K261" s="27">
        <v>19</v>
      </c>
      <c r="L261" s="26">
        <v>4.8099999999999996</v>
      </c>
    </row>
    <row r="262" spans="1:12" ht="14.4" x14ac:dyDescent="0.3">
      <c r="A262" s="21"/>
      <c r="B262" s="22"/>
      <c r="C262" s="23"/>
      <c r="D262" s="28" t="s">
        <v>32</v>
      </c>
      <c r="E262" s="45" t="s">
        <v>62</v>
      </c>
      <c r="F262" s="26">
        <v>250</v>
      </c>
      <c r="G262" s="62">
        <v>1.97</v>
      </c>
      <c r="H262" s="62">
        <v>5.65</v>
      </c>
      <c r="I262" s="64">
        <v>10.67</v>
      </c>
      <c r="J262" s="67">
        <v>92</v>
      </c>
      <c r="K262" s="27">
        <v>55</v>
      </c>
      <c r="L262" s="26">
        <v>9.74</v>
      </c>
    </row>
    <row r="263" spans="1:12" ht="14.4" x14ac:dyDescent="0.3">
      <c r="A263" s="21"/>
      <c r="B263" s="22"/>
      <c r="C263" s="23"/>
      <c r="D263" s="28" t="s">
        <v>34</v>
      </c>
      <c r="E263" s="45" t="s">
        <v>81</v>
      </c>
      <c r="F263" s="26">
        <v>90</v>
      </c>
      <c r="G263" s="62">
        <v>10.16</v>
      </c>
      <c r="H263" s="62">
        <v>16.21</v>
      </c>
      <c r="I263" s="64">
        <v>7.9</v>
      </c>
      <c r="J263" s="67">
        <v>138</v>
      </c>
      <c r="K263" s="27">
        <v>136</v>
      </c>
      <c r="L263" s="26">
        <v>15.93</v>
      </c>
    </row>
    <row r="264" spans="1:12" ht="14.4" x14ac:dyDescent="0.3">
      <c r="A264" s="21"/>
      <c r="B264" s="22"/>
      <c r="C264" s="23"/>
      <c r="D264" s="28" t="s">
        <v>36</v>
      </c>
      <c r="E264" s="45" t="s">
        <v>82</v>
      </c>
      <c r="F264" s="26">
        <v>150</v>
      </c>
      <c r="G264" s="62">
        <v>3.81</v>
      </c>
      <c r="H264" s="62">
        <v>0.56000000000000005</v>
      </c>
      <c r="I264" s="64">
        <v>37.1</v>
      </c>
      <c r="J264" s="67">
        <v>191</v>
      </c>
      <c r="K264" s="27">
        <v>187</v>
      </c>
      <c r="L264" s="26">
        <v>7.2</v>
      </c>
    </row>
    <row r="265" spans="1:12" ht="14.4" x14ac:dyDescent="0.3">
      <c r="A265" s="21"/>
      <c r="B265" s="22"/>
      <c r="C265" s="23"/>
      <c r="D265" s="28" t="s">
        <v>37</v>
      </c>
      <c r="E265" s="46" t="s">
        <v>56</v>
      </c>
      <c r="F265" s="26">
        <v>180</v>
      </c>
      <c r="G265" s="62">
        <v>0.65</v>
      </c>
      <c r="H265" s="62">
        <v>0.27</v>
      </c>
      <c r="I265" s="64">
        <v>18.16</v>
      </c>
      <c r="J265" s="67">
        <v>112</v>
      </c>
      <c r="K265" s="27">
        <v>705</v>
      </c>
      <c r="L265" s="26">
        <v>5.6</v>
      </c>
    </row>
    <row r="266" spans="1:12" ht="14.4" x14ac:dyDescent="0.3">
      <c r="A266" s="21"/>
      <c r="B266" s="22"/>
      <c r="C266" s="23"/>
      <c r="D266" s="28" t="s">
        <v>39</v>
      </c>
      <c r="E266" s="45" t="s">
        <v>40</v>
      </c>
      <c r="F266" s="26">
        <v>40</v>
      </c>
      <c r="G266" s="62">
        <v>3.95</v>
      </c>
      <c r="H266" s="62">
        <v>0.5</v>
      </c>
      <c r="I266" s="64">
        <v>16.88</v>
      </c>
      <c r="J266" s="67">
        <v>122</v>
      </c>
      <c r="K266" s="27">
        <v>7</v>
      </c>
      <c r="L266" s="26">
        <v>2.5099999999999998</v>
      </c>
    </row>
    <row r="267" spans="1:12" ht="14.4" x14ac:dyDescent="0.3">
      <c r="A267" s="21"/>
      <c r="B267" s="22"/>
      <c r="C267" s="23"/>
      <c r="D267" s="28" t="s">
        <v>41</v>
      </c>
      <c r="E267" s="45" t="s">
        <v>42</v>
      </c>
      <c r="F267" s="26">
        <v>30</v>
      </c>
      <c r="G267" s="62">
        <v>2.2400000000000002</v>
      </c>
      <c r="H267" s="62">
        <v>0.48</v>
      </c>
      <c r="I267" s="64">
        <v>3.61</v>
      </c>
      <c r="J267" s="67">
        <v>46</v>
      </c>
      <c r="K267" s="27">
        <v>150</v>
      </c>
      <c r="L267" s="26">
        <v>1.74</v>
      </c>
    </row>
    <row r="268" spans="1:12" ht="14.4" x14ac:dyDescent="0.3">
      <c r="A268" s="21"/>
      <c r="B268" s="22"/>
      <c r="C268" s="23"/>
      <c r="D268" s="24"/>
      <c r="E268" s="25"/>
      <c r="F268" s="26"/>
      <c r="G268" s="26"/>
      <c r="H268" s="26"/>
      <c r="I268" s="26"/>
      <c r="J268" s="26"/>
      <c r="K268" s="27"/>
      <c r="L268" s="26"/>
    </row>
    <row r="269" spans="1:12" ht="14.4" x14ac:dyDescent="0.3">
      <c r="A269" s="21"/>
      <c r="B269" s="22"/>
      <c r="C269" s="23"/>
      <c r="D269" s="24"/>
      <c r="E269" s="25"/>
      <c r="F269" s="26"/>
      <c r="G269" s="26"/>
      <c r="H269" s="26"/>
      <c r="I269" s="26"/>
      <c r="J269" s="26"/>
      <c r="K269" s="27"/>
      <c r="L269" s="26"/>
    </row>
    <row r="270" spans="1:12" ht="14.4" x14ac:dyDescent="0.3">
      <c r="A270" s="33"/>
      <c r="B270" s="34"/>
      <c r="C270" s="35"/>
      <c r="D270" s="36" t="s">
        <v>29</v>
      </c>
      <c r="E270" s="37"/>
      <c r="F270" s="38">
        <v>874</v>
      </c>
      <c r="G270" s="38">
        <v>25.08</v>
      </c>
      <c r="H270" s="38">
        <v>40.56</v>
      </c>
      <c r="I270" s="38">
        <v>96.22</v>
      </c>
      <c r="J270" s="38">
        <f>SUM(J261:J269)</f>
        <v>803</v>
      </c>
      <c r="K270" s="41"/>
      <c r="L270" s="38">
        <f>SUM(L261:L269)</f>
        <v>47.53</v>
      </c>
    </row>
    <row r="271" spans="1:12" x14ac:dyDescent="0.25">
      <c r="A271" s="47">
        <f>A253</f>
        <v>2</v>
      </c>
      <c r="B271" s="48">
        <f>B253</f>
        <v>7</v>
      </c>
      <c r="C271" s="72" t="s">
        <v>43</v>
      </c>
      <c r="D271" s="73"/>
      <c r="E271" s="49"/>
      <c r="F271" s="50"/>
      <c r="G271" s="50"/>
      <c r="H271" s="50"/>
      <c r="I271" s="50"/>
      <c r="J271" s="50"/>
      <c r="K271" s="50"/>
      <c r="L271" s="50"/>
    </row>
  </sheetData>
  <mergeCells count="18">
    <mergeCell ref="C24:D24"/>
    <mergeCell ref="C214:D214"/>
    <mergeCell ref="H1:K1"/>
    <mergeCell ref="H2:K2"/>
    <mergeCell ref="H3:K3"/>
    <mergeCell ref="C1:E1"/>
    <mergeCell ref="C157:D157"/>
    <mergeCell ref="C138:D138"/>
    <mergeCell ref="C119:D119"/>
    <mergeCell ref="C100:D100"/>
    <mergeCell ref="C81:D81"/>
    <mergeCell ref="C62:D62"/>
    <mergeCell ref="C43:D43"/>
    <mergeCell ref="C271:D271"/>
    <mergeCell ref="C252:D252"/>
    <mergeCell ref="C233:D233"/>
    <mergeCell ref="C195:D195"/>
    <mergeCell ref="C176:D176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Айрат Кашапов</dc:creator>
  <cp:lastModifiedBy>Айрат Кашапов</cp:lastModifiedBy>
  <dcterms:created xsi:type="dcterms:W3CDTF">2024-10-31T19:45:51Z</dcterms:created>
  <dcterms:modified xsi:type="dcterms:W3CDTF">2026-01-10T16:17:12Z</dcterms:modified>
</cp:coreProperties>
</file>