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<sst xmlns="http://schemas.openxmlformats.org/spreadsheetml/2006/main" count="31" uniqueCount="31">
  <si>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</si>
  <si>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</si>
  <si>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</si>
  <si>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</si>
  <si>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</si>
  <si>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</si>
  <si>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</si>
  <si>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</si>
  <si>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</si>
  <si>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</si>
  <si>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</si>
  <si>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</si>
  <si>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</si>
  <si>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</si>
  <si>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</si>
  <si>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</si>
  <si>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</si>
  <si>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</si>
  <si>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</si>
  <si>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</si>
  <si>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</si>
  <si>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</si>
  <si>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</si>
  <si>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</si>
  <si>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</si>
  <si>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</si>
  <si>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котлета из говядины, пюре картофельное с маслом сл</t>
  </si>
  <si>
    <t>98, 138</t>
  </si>
  <si>
    <t>д07жи2</t>
  </si>
  <si>
    <t>компот из смеси сухофруктов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</si>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</sst>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4"/>
      <c r="D1" s="44"/>
      <c r="E1" t="s">
        <v>1</v>
      </c>
      <c r="F1" s="1"/>
      <c r="I1" t="s">
        <v>2</v>
      </c>
      <c r="J1" s="2">
        <v>44580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 t="s">
        <v>27</v>
      </c>
      <c r="D4" s="8" t="s">
        <v>26</v>
      </c>
      <c r="E4" s="9">
        <v>270</v>
      </c>
      <c r="F4" s="8">
        <v>65</v>
      </c>
      <c r="G4" s="8">
        <f>140+186</f>
        <v>326</v>
      </c>
      <c r="H4" s="8">
        <f>8.6+4.1</f>
        <v>12.7</v>
      </c>
      <c r="I4" s="8">
        <f>7.6+6.6</f>
        <v>14.2</v>
      </c>
      <c r="J4" s="8">
        <f>9.8+26.9</f>
        <v>36.700000000000003</v>
      </c>
    </row>
    <row r="5" spans="1:10" x14ac:dyDescent="0.25">
      <c r="A5" s="10"/>
      <c r="B5" s="11"/>
      <c r="C5" s="8" t="s">
        <v>28</v>
      </c>
      <c r="D5" s="8" t="s">
        <v>29</v>
      </c>
      <c r="E5" s="9">
        <v>200</v>
      </c>
      <c r="F5" s="8">
        <v>6</v>
      </c>
      <c r="G5" s="8">
        <v>110</v>
      </c>
      <c r="H5" s="8">
        <v>1</v>
      </c>
      <c r="I5" s="8">
        <v>0.05</v>
      </c>
      <c r="J5" s="8">
        <v>27.5</v>
      </c>
    </row>
    <row r="6" spans="1:10" x14ac:dyDescent="0.25">
      <c r="A6" s="10"/>
      <c r="B6" s="11"/>
      <c r="C6" s="8"/>
      <c r="D6" s="8"/>
      <c r="E6" s="9"/>
      <c r="F6" s="8"/>
      <c r="G6" s="8"/>
      <c r="H6" s="8"/>
      <c r="I6" s="8"/>
      <c r="J6" s="8"/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74</v>
      </c>
      <c r="G9" s="9">
        <f t="shared" ref="G9:J9" si="0">G4+G5+G6+G7+G8</f>
        <v>566</v>
      </c>
      <c r="H9" s="9">
        <f t="shared" si="0"/>
        <v>17.7</v>
      </c>
      <c r="I9" s="9">
        <f t="shared" si="0"/>
        <v>14.3</v>
      </c>
      <c r="J9" s="9">
        <f t="shared" si="0"/>
        <v>91.7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2022-01-20T04:19:04Z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