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_rels/.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bookViews>
    <workbookView activeTab="0" showHorizontalScroll="1" showVerticalScroll="1" showSheetTabs="1"/>
  </bookViews>
  <sheets>
    <sheet name="1" sheetId="1" r:id="rId1"/>
  </sheets>
  <calcPr refMode="A1"/>
</workbook>
</file>

<file path=xl/sharedStrings.xml><?xml version="1.0" encoding="utf-8"?>
<sst xmlns="http://schemas.openxmlformats.org/spreadsheetml/2006/main" count="45" uniqueCount="45">
  <si>
    <t>Школа</t>
  </si>
  <si>
    <t>МОБУ СОШ с. Тубинский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</si>
  <si>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</si>
  <si>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</si>
  <si>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</si>
  <si>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</si>
  <si>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</si>
  <si>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</si>
  <si>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</si>
  <si>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</si>
  <si>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</si>
  <si>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</si>
  <si>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</si>
  <si>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</si>
  <si>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</si>
  <si>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</si>
  <si>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</si>
  <si>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</si>
  <si>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</si>
  <si>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</si>
  <si>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</si>
  <si>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</si>
  <si>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</si>
  <si>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Ряженка</t>
  </si>
  <si>
    <t>Апельсин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</si>
  <si>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</si>
  <si>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</si>
  <si>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</si>
  <si>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</si>
  <si>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</si>
  <si>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</si>
  <si>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</si>
  <si>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</si>
  <si>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</si>
  <si>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2 завтрак</t>
  </si>
  <si>
    <t>Салат свеклы с растительным маслом</t>
  </si>
  <si>
    <t>Суп лапша</t>
  </si>
  <si>
    <t>Рагу овощное с тефтелями пф</t>
  </si>
  <si>
    <t>Чай с сахаром</t>
  </si>
  <si>
    <t xml:space="preserve">Хлеб пшеничный </t>
  </si>
  <si>
    <t xml:space="preserve">Хлеб ржаной </t>
  </si>
  <si>
    <t>апельсин</t>
  </si>
  <si>
    <t>Котлеты    пф  с томатным соусом</t>
  </si>
  <si>
    <t>Хлеб пшеничный, ржаной обогащенный витаминами для детского питания</t>
  </si>
  <si>
    <t>ряженка</t>
  </si>
</sst>
</file>

<file path=xl/styles.xml><?xml version="1.0" encoding="utf-8"?>
<styleSheet xmlns="http://schemas.openxmlformats.org/spreadsheetml/2006/main">
  <numFmts count="0"/>
  <fonts count="12">
    <font>
      <color rgb="FF000000"/>
      <sz val="11"/>
      <name val="Calibri"/>
      <charset val="1"/>
    </font>
    <font>
      <color rgb="FF000000"/>
      <sz val="11"/>
      <name val="Calibri"/>
      <charset val="1"/>
    </font>
    <font>
      <color rgb="FF000000"/>
      <sz val="11"/>
      <name val="Calibri"/>
      <charset val="1"/>
    </font>
    <font>
      <color rgb="FF000000"/>
      <sz val="11"/>
      <name val="Times New Roman"/>
      <charset val="204"/>
    </font>
    <font>
      <color rgb="FF000000"/>
      <sz val="11"/>
      <name val="Times New Roman"/>
      <charset val="204"/>
    </font>
    <font>
      <color rgb="FF000000"/>
      <sz val="12"/>
      <name val="Times New Roman"/>
      <charset val="1"/>
    </font>
    <font>
      <color rgb="FF000000"/>
      <sz val="10"/>
      <name val="Times New Roman"/>
      <charset val="1"/>
    </font>
    <font>
      <color rgb="FF000000"/>
      <sz val="12"/>
      <name val="Times New Roman"/>
      <charset val="204"/>
    </font>
    <font>
      <color rgb="FF000000"/>
      <sz val="10"/>
      <name val="Times New Roman"/>
      <charset val="204"/>
    </font>
    <font>
      <color rgb="FF000000"/>
      <sz val="11"/>
      <name val="Times New Roman"/>
      <charset val="1"/>
    </font>
    <font>
      <color rgb="FF000000"/>
      <sz val="12"/>
      <name val="Times New Roman"/>
      <charset val="204"/>
    </font>
    <font>
      <color rgb="FF000000"/>
      <sz val="1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 style="medium"/>
      <right style="thin"/>
      <top style="medium"/>
      <bottom style="medium"/>
      <diagonal/>
    </border>
    <border>
      <left style="thin"/>
      <right style="thin"/>
      <top style="medium"/>
      <bottom style="medium"/>
      <diagonal/>
    </border>
    <border>
      <left/>
      <right/>
      <top style="medium"/>
      <bottom style="medium"/>
      <diagonal/>
    </border>
    <border>
      <left style="thin"/>
      <right style="medium"/>
      <top style="medium"/>
      <bottom style="medium"/>
      <diagonal/>
    </border>
    <border>
      <left style="medium"/>
      <right/>
      <top style="medium"/>
      <bottom style="medium"/>
      <diagonal/>
    </border>
    <border>
      <left style="thin"/>
      <right style="thin"/>
      <top style="medium"/>
      <bottom/>
      <diagonal/>
    </border>
    <border>
      <left style="thin"/>
      <right style="medium"/>
      <top style="medium"/>
      <bottom/>
      <diagonal/>
    </border>
    <border>
      <left style="medium"/>
      <right/>
      <top style="medium"/>
      <bottom/>
      <diagonal/>
    </border>
    <border>
      <left style="thin"/>
      <right/>
      <top style="medium"/>
      <bottom style="thin"/>
      <diagonal/>
    </border>
    <border>
      <left style="thin"/>
      <right style="thin"/>
      <top style="thin"/>
      <bottom style="thin"/>
      <diagonal/>
    </border>
    <border>
      <left style="medium"/>
      <right/>
      <top/>
      <bottom/>
      <diagonal/>
    </border>
    <border>
      <left style="thin"/>
      <right/>
      <top style="thin"/>
      <bottom style="thin"/>
      <diagonal/>
    </border>
    <border>
      <left style="thin"/>
      <right/>
      <top style="thin"/>
      <bottom/>
      <diagonal/>
    </border>
    <border>
      <left style="medium"/>
      <right style="thin"/>
      <top/>
      <bottom/>
      <diagonal/>
    </border>
    <border>
      <left/>
      <right/>
      <top style="thin"/>
      <bottom style="thin"/>
      <diagonal/>
    </border>
    <border>
      <left style="thin"/>
      <right style="thin"/>
      <top/>
      <bottom style="thin"/>
      <diagonal/>
    </border>
    <border>
      <left style="thin"/>
      <right style="medium"/>
      <top/>
      <bottom style="thin"/>
      <diagonal/>
    </border>
    <border>
      <left style="medium"/>
      <right/>
      <top/>
      <bottom style="medium"/>
      <diagonal/>
    </border>
    <border>
      <left style="thin"/>
      <right style="thin"/>
      <top style="thin"/>
      <bottom style="medium"/>
      <diagonal/>
    </border>
    <border>
      <left style="thin"/>
      <right style="medium"/>
      <top style="thin"/>
      <bottom style="medium"/>
      <diagonal/>
    </border>
    <border>
      <left style="thin"/>
      <right style="thin"/>
      <top/>
      <bottom style="medium"/>
      <diagonal/>
    </border>
    <border>
      <left style="thin"/>
      <right style="medium"/>
      <top/>
      <bottom style="medium"/>
      <diagonal/>
    </border>
    <border>
      <left style="thin"/>
      <right style="medium"/>
      <top style="thin"/>
      <bottom style="thin"/>
      <diagonal/>
    </border>
    <border>
      <left style="thin"/>
      <right style="thin"/>
      <top style="thin"/>
      <bottom/>
      <diagonal/>
    </border>
    <border>
      <left style="thin"/>
      <right style="medium"/>
      <top style="thin"/>
      <bottom/>
      <diagonal/>
    </border>
    <border>
      <left/>
      <right style="thin"/>
      <top style="thin"/>
      <bottom style="thin"/>
      <diagonal/>
    </border>
    <border>
      <left style="medium"/>
      <right style="thin"/>
      <top style="medium"/>
      <bottom/>
      <diagonal/>
    </border>
    <border>
      <left style="thin"/>
      <right style="thin"/>
      <top style="medium"/>
      <bottom style="thin"/>
      <diagonal/>
    </border>
    <border>
      <left/>
      <right style="thin"/>
      <top/>
      <bottom/>
      <diagonal/>
    </border>
    <border>
      <left/>
      <right style="thin"/>
      <top/>
      <bottom style="medium"/>
      <diagonal/>
    </border>
    <border>
      <left style="medium"/>
      <right style="thin"/>
      <top style="medium"/>
      <bottom style="thin"/>
      <diagonal/>
    </border>
    <border>
      <left style="thin"/>
      <right style="medium"/>
      <top style="medium"/>
      <bottom style="thin"/>
      <diagonal/>
    </border>
    <border>
      <left style="medium"/>
      <right style="thin"/>
      <top style="thin"/>
      <bottom/>
      <diagonal/>
    </border>
    <border>
      <left style="medium"/>
      <right style="thin"/>
      <top style="thin"/>
      <bottom style="thin"/>
      <diagonal/>
    </border>
    <border>
      <left style="thin"/>
      <right/>
      <top/>
      <bottom style="thin"/>
      <diagonal/>
    </border>
    <border>
      <left style="thin"/>
      <right/>
      <top/>
      <bottom/>
      <diagonal/>
    </border>
    <border>
      <left style="thin"/>
      <right style="thin"/>
      <top/>
      <bottom/>
      <diagonal/>
    </border>
    <border>
      <left style="thin"/>
      <right style="medium"/>
      <top/>
      <bottom/>
      <diagonal/>
    </border>
    <border>
      <left style="medium"/>
      <right style="thin"/>
      <top style="thin"/>
      <bottom style="medium"/>
      <diagonal/>
    </border>
    <border>
      <left style="medium"/>
      <right style="thin"/>
      <top/>
      <bottom style="thin"/>
      <diagonal/>
    </border>
    <border>
      <left/>
      <right style="thin"/>
      <top style="thin"/>
      <bottom/>
      <diagonal/>
    </border>
  </borders>
  <cellStyleXfs count="1">
    <xf borderId="0" fillId="0" fontId="0" numFmtId="0"/>
  </cellStyleXfs>
  <cellXfs count="150">
    <xf applyAlignment="true" applyBorder="true" applyFill="true" applyNumberFormat="true" applyFont="true" applyProtection="true" borderId="0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2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2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3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0" fontId="1" numFmtId="14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14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6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6" fillId="2" fontId="1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6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6" fillId="2" fontId="1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7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8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9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0" fillId="2" fontId="3" numFmtId="0" xfId="0">
      <alignment horizontal="right" vertical="bottom" textRotation="0" shrinkToFit="false" wrapText="false"/>
      <protection hidden="false" locked="true"/>
    </xf>
    <xf applyAlignment="true" applyBorder="true" applyFill="true" applyNumberFormat="true" applyFont="true" applyProtection="true" borderId="10" fillId="0" fontId="3" numFmtId="0" xfId="0">
      <alignment horizontal="general" vertical="bottom" textRotation="0" shrinkToFit="false" wrapText="true"/>
      <protection hidden="false" locked="true"/>
    </xf>
    <xf applyAlignment="true" applyBorder="true" applyFill="true" applyNumberFormat="true" applyFont="true" applyProtection="true" borderId="10" fillId="0" fontId="4" numFmtId="0" xfId="0">
      <alignment horizontal="right" vertical="bottom" textRotation="0" shrinkToFit="false" wrapText="true"/>
      <protection hidden="false" locked="true"/>
    </xf>
    <xf applyAlignment="true" applyBorder="true" applyFill="true" applyNumberFormat="true" applyFont="true" applyProtection="true" borderId="11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2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3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0" fillId="0" fontId="4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4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2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5" fillId="3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0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6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6" fillId="2" fontId="2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16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6" fillId="2" fontId="1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6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7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8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9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9" fillId="2" fontId="1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19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9" fillId="2" fontId="1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0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6" fillId="2" fontId="1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21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21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1" fillId="2" fontId="1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21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1" fillId="2" fontId="1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2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6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0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0" fillId="2" fontId="1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10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0" fillId="2" fontId="1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3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4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4" fillId="2" fontId="1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24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4" fillId="2" fontId="1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5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5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6" fillId="0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0" fillId="2" fontId="1" numFmtId="49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7" fillId="0" fontId="1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1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7" fillId="0" fontId="1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28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29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0" fillId="3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0" fillId="2" fontId="2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10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0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31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28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8" fillId="2" fontId="1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28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8" fillId="2" fontId="1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2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3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28" fillId="2" fontId="4" numFmtId="0" xfId="0">
      <alignment horizontal="right" vertical="top" textRotation="0" shrinkToFit="false" wrapText="false"/>
      <protection hidden="false" locked="true"/>
    </xf>
    <xf applyAlignment="true" applyBorder="true" applyFill="true" applyNumberFormat="true" applyFont="true" applyProtection="true" borderId="28" fillId="0" fontId="4" numFmtId="0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28" fillId="0" fontId="4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28" fillId="2" fontId="3" numFmtId="0" xfId="0">
      <alignment horizontal="right" vertical="bottom" textRotation="0" shrinkToFit="false" wrapText="false"/>
      <protection hidden="false" locked="true"/>
    </xf>
    <xf applyAlignment="true" applyBorder="true" applyFill="true" applyNumberFormat="true" applyFont="true" applyProtection="true" borderId="32" fillId="2" fontId="3" numFmtId="0" xfId="0">
      <alignment horizontal="right" vertical="bottom" textRotation="0" shrinkToFit="false" wrapText="false"/>
      <protection hidden="false" locked="true"/>
    </xf>
    <xf applyAlignment="true" applyBorder="true" applyFill="true" applyNumberFormat="true" applyFont="true" applyProtection="true" borderId="34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0" fillId="2" fontId="4" numFmtId="0" xfId="0">
      <alignment horizontal="right" vertical="top" textRotation="0" shrinkToFit="false" wrapText="false"/>
      <protection hidden="false" locked="true"/>
    </xf>
    <xf applyAlignment="true" applyBorder="true" applyFill="true" applyNumberFormat="true" applyFont="true" applyProtection="true" borderId="10" fillId="0" fontId="4" numFmtId="0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10" fillId="0" fontId="3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23" fillId="2" fontId="3" numFmtId="0" xfId="0">
      <alignment horizontal="right" vertical="bottom" textRotation="0" shrinkToFit="false" wrapText="false"/>
      <protection hidden="false" locked="true"/>
    </xf>
    <xf applyAlignment="true" applyBorder="true" applyFill="true" applyNumberFormat="true" applyFont="true" applyProtection="true" borderId="10" fillId="2" fontId="4" numFmtId="0" xfId="0">
      <alignment horizontal="right" vertical="bottom" textRotation="0" shrinkToFit="false" wrapText="false"/>
      <protection hidden="false" locked="true"/>
    </xf>
    <xf applyAlignment="true" applyBorder="true" applyFill="true" applyNumberFormat="true" applyFont="true" applyProtection="true" borderId="10" fillId="0" fontId="4" numFmtId="0" xfId="0">
      <alignment horizontal="general" vertical="bottom" textRotation="0" shrinkToFit="false" wrapText="true"/>
      <protection hidden="false" locked="true"/>
    </xf>
    <xf applyAlignment="true" applyBorder="true" applyFill="true" applyNumberFormat="true" applyFont="true" applyProtection="true" borderId="35" fillId="2" fontId="4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6" fillId="0" fontId="5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36" fillId="0" fontId="6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16" fillId="0" fontId="3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29" fillId="2" fontId="4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7" fillId="2" fontId="4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8" fillId="2" fontId="4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0" fillId="0" fontId="7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10" fillId="0" fontId="8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39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0" fillId="2" fontId="3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10" fillId="0" fontId="3" numFmtId="0" xfId="0">
      <alignment horizontal="right" vertical="bottom" textRotation="0" shrinkToFit="false" wrapText="true"/>
      <protection hidden="false" locked="true"/>
    </xf>
    <xf applyAlignment="true" applyBorder="true" applyFill="true" applyNumberFormat="true" applyFont="true" applyProtection="true" borderId="10" fillId="0" fontId="8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0" fillId="0" fontId="8" numFmtId="0" xfId="0">
      <alignment horizontal="right" vertical="bottom" textRotation="0" shrinkToFit="false" wrapText="true"/>
      <protection hidden="false" locked="true"/>
    </xf>
    <xf applyAlignment="true" applyBorder="true" applyFill="true" applyNumberFormat="true" applyFont="true" applyProtection="true" borderId="16" fillId="0" fontId="9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16" fillId="0" fontId="5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16" fillId="0" fontId="4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16" fillId="2" fontId="7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7" fillId="2" fontId="7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7" fillId="0" fontId="4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37" fillId="0" fontId="7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24" fillId="2" fontId="7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5" fillId="2" fontId="7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9" fillId="0" fontId="4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19" fillId="0" fontId="7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19" fillId="0" fontId="4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19" fillId="2" fontId="7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0" fillId="2" fontId="7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0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6" fillId="3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35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0" fillId="0" fontId="10" numFmtId="0" xfId="0">
      <alignment horizontal="right" vertical="bottom" textRotation="0" shrinkToFit="false" wrapText="true"/>
      <protection hidden="false" locked="true"/>
    </xf>
    <xf applyAlignment="true" applyBorder="true" applyFill="true" applyNumberFormat="true" applyFont="true" applyProtection="true" borderId="10" fillId="2" fontId="10" numFmtId="0" xfId="0">
      <alignment horizontal="right" vertical="bottom" textRotation="0" shrinkToFit="false" wrapText="false"/>
      <protection hidden="false" locked="true"/>
    </xf>
    <xf applyAlignment="true" applyBorder="true" applyFill="true" applyNumberFormat="true" applyFont="true" applyProtection="true" borderId="10" fillId="0" fontId="11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36" fillId="0" fontId="9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13" fillId="2" fontId="4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3" fillId="0" fontId="7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13" fillId="0" fontId="4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37" fillId="0" fontId="3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41" fillId="2" fontId="4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4" fillId="2" fontId="4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5" fillId="2" fontId="4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9" fillId="2" fontId="1" numFmtId="0" xfId="0">
      <alignment horizontal="right" vertical="bottom" textRotation="0" shrinkToFit="false" wrapText="true"/>
      <protection hidden="false" locked="false"/>
    </xf>
    <xf applyAlignment="true" applyBorder="true" applyFill="true" applyNumberFormat="true" applyFont="true" applyProtection="true" borderId="11" fillId="0" fontId="1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10" fillId="0" fontId="9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10" fillId="0" fontId="5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10" fillId="0" fontId="4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10" fillId="2" fontId="7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3" fillId="2" fontId="7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9" fillId="0" fontId="9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37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7" fillId="2" fontId="1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37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7" fillId="2" fontId="1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0" fillId="0" fontId="7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15" fillId="0" fontId="4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12" fillId="0" fontId="7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10" fillId="0" fontId="4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26" fillId="2" fontId="7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0" fillId="0" fontId="3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12" fillId="0" fontId="10" numFmtId="0" xfId="0">
      <alignment horizontal="right" vertical="center" textRotation="0" shrinkToFit="false" wrapText="true"/>
      <protection hidden="false" locked="true"/>
    </xf>
  </cellXfs>
  <dxfs count="0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_rels/sheet1.xml.rels><?xml version="1.0" encoding="UTF-8" standalone="yes"?>
<Relationships xmlns="http://schemas.openxmlformats.org/package/2006/relationships"/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false"/>
  </sheetPr>
  <dimension ref="A1:K92"/>
  <sheetViews>
    <sheetView workbookViewId="0" tabSelected="true" showZeros="true" showFormulas="false" showGridLines="false" showRowColHeaders="false">
      <selection sqref="E69" activeCell="E69"/>
    </sheetView>
  </sheetViews>
  <sheetFormatPr defaultColWidth="9.140625" customHeight="true" defaultRowHeight="15"/>
  <cols>
    <col max="1" min="1" style="0" width="12.140625" customWidth="true"/>
    <col max="2" min="2" style="0" width="11.5703125" customWidth="true"/>
    <col max="3" min="3" style="0" width="7.99609375" customWidth="true"/>
    <col max="4" min="4" style="0" width="41.5703125" customWidth="true"/>
    <col max="5" min="5" style="0" width="10.140625" customWidth="true"/>
    <col max="6" min="6" style="0" width="9.140625"/>
    <col max="7" min="7" style="0" width="13.42578125" customWidth="true"/>
    <col max="8" min="8" style="0" width="7.7109375" customWidth="true"/>
    <col max="9" min="9" style="0" width="7.85546875" customWidth="true"/>
    <col max="10" min="10" style="0" width="10.42578125" customWidth="true"/>
    <col max="11" min="11" style="0" width="9.140625"/>
  </cols>
  <sheetData>
    <row r="1" ht="15">
      <c r="A1" s="1" t="s">
        <v>0</v>
      </c>
      <c r="B1" s="2" t="s">
        <v>1</v>
      </c>
      <c r="C1" s="3"/>
      <c r="D1" s="3"/>
      <c r="E1" s="3" t="s">
        <v>2</v>
      </c>
      <c r="F1" s="4"/>
      <c r="G1" s="4"/>
      <c r="H1" s="4"/>
      <c r="I1" s="3" t="s">
        <v>3</v>
      </c>
      <c r="J1" s="5" t="n">
        <v>44523</v>
      </c>
    </row>
    <row r="2">
      <c r="A2" s="6"/>
      <c r="B2" s="6"/>
      <c r="C2" s="6"/>
      <c r="D2" s="6"/>
      <c r="E2" s="6"/>
      <c r="F2" s="6"/>
      <c r="G2" s="6"/>
      <c r="H2" s="6"/>
      <c r="I2" s="6"/>
      <c r="J2" s="7"/>
    </row>
    <row r="3" customHeight="true" ht="7.5">
      <c r="A3" s="8"/>
      <c r="B3" s="8"/>
      <c r="C3" s="8"/>
      <c r="D3" s="8"/>
      <c r="E3" s="8"/>
      <c r="F3" s="8"/>
      <c r="G3" s="8"/>
      <c r="H3" s="8"/>
      <c r="I3" s="8"/>
      <c r="J3" s="8"/>
    </row>
    <row r="4" ht="15">
      <c r="A4" s="9" t="s">
        <v>4</v>
      </c>
      <c r="B4" s="3" t="s">
        <v>5</v>
      </c>
      <c r="C4" s="10" t="s">
        <v>6</v>
      </c>
      <c r="D4" s="11" t="s">
        <v>7</v>
      </c>
      <c r="E4" s="12" t="s">
        <v>8</v>
      </c>
      <c r="F4" s="13" t="s">
        <v>9</v>
      </c>
      <c r="G4" s="12" t="s">
        <v>10</v>
      </c>
      <c r="H4" s="12" t="s">
        <v>11</v>
      </c>
      <c r="I4" s="12" t="s">
        <v>12</v>
      </c>
      <c r="J4" s="14" t="s">
        <v>13</v>
      </c>
    </row>
    <row r="5" customHeight="true" ht="15">
      <c r="A5" s="15" t="s">
        <v>14</v>
      </c>
      <c r="B5" s="16" t="s">
        <v>15</v>
      </c>
      <c r="C5" s="17" t="n">
        <v>445.3</v>
      </c>
      <c r="D5" s="18" t="s">
        <v>16</v>
      </c>
      <c r="E5" s="17" t="n">
        <v>100</v>
      </c>
      <c r="F5" s="19" t="n">
        <v>25.15</v>
      </c>
      <c r="G5" s="17" t="n">
        <v>181</v>
      </c>
      <c r="H5" s="17" t="n">
        <v>9</v>
      </c>
      <c r="I5" s="17" t="n">
        <v>4</v>
      </c>
      <c r="J5" s="17" t="n">
        <v>9</v>
      </c>
    </row>
    <row r="6">
      <c r="A6" s="20"/>
      <c r="B6" s="21" t="s">
        <v>17</v>
      </c>
      <c r="C6" s="17" t="n">
        <v>175.11</v>
      </c>
      <c r="D6" s="18" t="s">
        <v>18</v>
      </c>
      <c r="E6" s="17" t="n">
        <v>155</v>
      </c>
      <c r="F6" s="19" t="n">
        <v>5.73</v>
      </c>
      <c r="G6" s="17" t="n">
        <v>127</v>
      </c>
      <c r="H6" s="17" t="n">
        <v>4</v>
      </c>
      <c r="I6" s="17" t="n">
        <v>4</v>
      </c>
      <c r="J6" s="17" t="n">
        <v>19</v>
      </c>
    </row>
    <row r="7">
      <c r="A7" s="20"/>
      <c r="B7" s="22" t="s">
        <v>19</v>
      </c>
      <c r="C7" s="17" t="n">
        <v>283</v>
      </c>
      <c r="D7" s="18" t="s">
        <v>20</v>
      </c>
      <c r="E7" s="17" t="n">
        <v>200</v>
      </c>
      <c r="F7" s="23" t="n">
        <v>0.8</v>
      </c>
      <c r="G7" s="17" t="n">
        <v>40</v>
      </c>
      <c r="H7" s="17" t="n">
        <v>0</v>
      </c>
      <c r="I7" s="17" t="n">
        <v>0</v>
      </c>
      <c r="J7" s="17" t="n">
        <v>10</v>
      </c>
    </row>
    <row r="8" customHeight="true" ht="15">
      <c r="A8" s="24"/>
      <c r="B8" s="25" t="s">
        <v>21</v>
      </c>
      <c r="C8" s="17" t="n">
        <v>420.02</v>
      </c>
      <c r="D8" s="18" t="s">
        <v>22</v>
      </c>
      <c r="E8" s="17" t="n">
        <v>50</v>
      </c>
      <c r="F8" s="23" t="n">
        <v>2.2</v>
      </c>
      <c r="G8" s="17" t="n">
        <v>104</v>
      </c>
      <c r="H8" s="17" t="n">
        <v>3</v>
      </c>
      <c r="I8" s="17" t="n">
        <v>0</v>
      </c>
      <c r="J8" s="17" t="n">
        <v>22</v>
      </c>
    </row>
    <row r="9">
      <c r="A9" s="24"/>
      <c r="B9" s="26"/>
      <c r="C9" s="17" t="n">
        <v>281</v>
      </c>
      <c r="D9" s="18" t="s">
        <v>23</v>
      </c>
      <c r="E9" s="17" t="n">
        <v>200</v>
      </c>
      <c r="F9" s="23" t="n">
        <v>12.09</v>
      </c>
      <c r="G9" s="17" t="n">
        <v>513</v>
      </c>
      <c r="H9" s="17" t="n">
        <v>19</v>
      </c>
      <c r="I9" s="17" t="n">
        <v>20</v>
      </c>
      <c r="J9" s="17" t="n">
        <v>64</v>
      </c>
    </row>
    <row r="10">
      <c r="A10" s="24"/>
      <c r="B10" s="27"/>
      <c r="C10" s="28"/>
      <c r="D10" s="29" t="s">
        <v>24</v>
      </c>
      <c r="E10" s="30" t="n">
        <v>80.4</v>
      </c>
      <c r="F10" s="31" t="str">
        <f>57.43-45.97</f>
      </c>
      <c r="G10" s="32"/>
      <c r="H10" s="32"/>
      <c r="I10" s="32"/>
      <c r="J10" s="33"/>
    </row>
    <row r="11" ht="15">
      <c r="A11" s="34"/>
      <c r="B11" s="35"/>
      <c r="C11" s="35" t="s">
        <v>25</v>
      </c>
      <c r="D11" s="36"/>
      <c r="E11" s="37"/>
      <c r="F11" s="38" t="str">
        <f>F5+F6+F7+F8+F9+F10</f>
      </c>
      <c r="G11" s="37"/>
      <c r="H11" s="37"/>
      <c r="I11" s="37"/>
      <c r="J11" s="39"/>
    </row>
    <row r="12">
      <c r="A12" s="20" t="s">
        <v>26</v>
      </c>
      <c r="B12" s="28"/>
      <c r="C12" s="28"/>
      <c r="D12" s="40"/>
      <c r="E12" s="32"/>
      <c r="F12" s="31"/>
      <c r="G12" s="32"/>
      <c r="H12" s="32"/>
      <c r="I12" s="32"/>
      <c r="J12" s="33"/>
    </row>
    <row r="13" ht="15">
      <c r="A13" s="34"/>
      <c r="B13" s="41"/>
      <c r="C13" s="42"/>
      <c r="D13" s="43"/>
      <c r="E13" s="44"/>
      <c r="F13" s="45"/>
      <c r="G13" s="44"/>
      <c r="H13" s="44"/>
      <c r="I13" s="44"/>
      <c r="J13" s="46"/>
    </row>
    <row r="14">
      <c r="A14" s="20" t="s">
        <v>27</v>
      </c>
      <c r="B14" s="47" t="s">
        <v>28</v>
      </c>
      <c r="C14" s="28"/>
      <c r="D14" s="40"/>
      <c r="E14" s="32"/>
      <c r="F14" s="31"/>
      <c r="G14" s="32"/>
      <c r="H14" s="32"/>
      <c r="I14" s="32"/>
      <c r="J14" s="33"/>
    </row>
    <row r="15">
      <c r="A15" s="20"/>
      <c r="B15" s="48" t="s">
        <v>29</v>
      </c>
      <c r="C15" s="27"/>
      <c r="D15" s="49"/>
      <c r="E15" s="50"/>
      <c r="F15" s="51"/>
      <c r="G15" s="50"/>
      <c r="H15" s="50"/>
      <c r="I15" s="50"/>
      <c r="J15" s="52"/>
    </row>
    <row r="16">
      <c r="A16" s="20"/>
      <c r="B16" s="48" t="s">
        <v>30</v>
      </c>
      <c r="C16" s="27"/>
      <c r="D16" s="49"/>
      <c r="E16" s="50"/>
      <c r="F16" s="51"/>
      <c r="G16" s="50"/>
      <c r="H16" s="50"/>
      <c r="I16" s="50"/>
      <c r="J16" s="52"/>
    </row>
    <row r="17">
      <c r="A17" s="20"/>
      <c r="B17" s="53" t="s">
        <v>31</v>
      </c>
      <c r="C17" s="27"/>
      <c r="D17" s="49"/>
      <c r="E17" s="50"/>
      <c r="F17" s="51"/>
      <c r="G17" s="50"/>
      <c r="H17" s="50"/>
      <c r="I17" s="50"/>
      <c r="J17" s="52"/>
    </row>
    <row r="18" ht="15">
      <c r="A18" s="20"/>
      <c r="B18" s="35" t="s">
        <v>32</v>
      </c>
      <c r="C18" s="27"/>
      <c r="D18" s="49"/>
      <c r="E18" s="50"/>
      <c r="F18" s="51"/>
      <c r="G18" s="50"/>
      <c r="H18" s="50"/>
      <c r="I18" s="50"/>
      <c r="J18" s="52"/>
    </row>
    <row r="19">
      <c r="A19" s="20"/>
      <c r="B19" s="0" t="s">
        <v>33</v>
      </c>
      <c r="C19" s="27"/>
      <c r="D19" s="49"/>
      <c r="E19" s="50"/>
      <c r="F19" s="51"/>
      <c r="G19" s="50"/>
      <c r="H19" s="50"/>
      <c r="I19" s="50"/>
      <c r="J19" s="52"/>
    </row>
    <row r="20">
      <c r="A20" s="20"/>
      <c r="B20" s="53"/>
      <c r="C20" s="53"/>
      <c r="D20" s="54"/>
      <c r="E20" s="55"/>
      <c r="F20" s="56"/>
      <c r="G20" s="55"/>
      <c r="H20" s="55"/>
      <c r="I20" s="55"/>
      <c r="J20" s="57"/>
    </row>
    <row r="21" ht="15">
      <c r="A21" s="34"/>
      <c r="B21" s="35"/>
      <c r="C21" s="35"/>
      <c r="D21" s="36"/>
      <c r="E21" s="37"/>
      <c r="F21" s="38"/>
      <c r="G21" s="37"/>
      <c r="H21" s="37"/>
      <c r="I21" s="37"/>
      <c r="J21" s="39"/>
    </row>
    <row r="23" ht="15"/>
    <row r="24" ht="15">
      <c r="A24" s="0" t="s">
        <v>0</v>
      </c>
      <c r="B24" s="2" t="s">
        <v>1</v>
      </c>
      <c r="C24" s="58"/>
      <c r="D24" s="59"/>
      <c r="E24" s="0" t="s">
        <v>2</v>
      </c>
      <c r="F24" s="60"/>
      <c r="I24" s="0" t="s">
        <v>3</v>
      </c>
      <c r="J24" s="5" t="n">
        <v>44523</v>
      </c>
    </row>
    <row r="25" ht="15"/>
    <row r="26" ht="15">
      <c r="A26" s="61" t="s">
        <v>4</v>
      </c>
      <c r="B26" s="62" t="s">
        <v>5</v>
      </c>
      <c r="C26" s="62" t="s">
        <v>6</v>
      </c>
      <c r="D26" s="62" t="s">
        <v>7</v>
      </c>
      <c r="E26" s="62" t="s">
        <v>8</v>
      </c>
      <c r="F26" s="62" t="s">
        <v>9</v>
      </c>
      <c r="G26" s="62" t="s">
        <v>10</v>
      </c>
      <c r="H26" s="62" t="s">
        <v>11</v>
      </c>
      <c r="I26" s="62" t="s">
        <v>12</v>
      </c>
      <c r="J26" s="63" t="s">
        <v>13</v>
      </c>
    </row>
    <row r="27">
      <c r="A27" s="15" t="s">
        <v>14</v>
      </c>
      <c r="B27" s="64" t="s">
        <v>15</v>
      </c>
      <c r="C27" s="17" t="n">
        <v>445.3</v>
      </c>
      <c r="D27" s="18" t="s">
        <v>16</v>
      </c>
      <c r="E27" s="17" t="n">
        <v>100</v>
      </c>
      <c r="F27" s="19" t="n">
        <v>25.15</v>
      </c>
      <c r="G27" s="17" t="n">
        <v>181</v>
      </c>
      <c r="H27" s="17" t="n">
        <v>9</v>
      </c>
      <c r="I27" s="17" t="n">
        <v>4</v>
      </c>
      <c r="J27" s="17" t="n">
        <v>9</v>
      </c>
    </row>
    <row r="28">
      <c r="A28" s="20"/>
      <c r="B28" s="48" t="s">
        <v>17</v>
      </c>
      <c r="C28" s="17" t="n">
        <v>175.11</v>
      </c>
      <c r="D28" s="18" t="s">
        <v>18</v>
      </c>
      <c r="E28" s="17" t="n">
        <v>155</v>
      </c>
      <c r="F28" s="19" t="n">
        <v>5.73</v>
      </c>
      <c r="G28" s="17" t="n">
        <v>127</v>
      </c>
      <c r="H28" s="17" t="n">
        <v>4</v>
      </c>
      <c r="I28" s="17" t="n">
        <v>4</v>
      </c>
      <c r="J28" s="17" t="n">
        <v>19</v>
      </c>
    </row>
    <row r="29">
      <c r="A29" s="20"/>
      <c r="B29" s="48" t="s">
        <v>19</v>
      </c>
      <c r="C29" s="17" t="n">
        <v>283</v>
      </c>
      <c r="D29" s="18" t="s">
        <v>20</v>
      </c>
      <c r="E29" s="17" t="n">
        <v>200</v>
      </c>
      <c r="F29" s="23" t="n">
        <v>0.8</v>
      </c>
      <c r="G29" s="17" t="n">
        <v>40</v>
      </c>
      <c r="H29" s="17" t="n">
        <v>0</v>
      </c>
      <c r="I29" s="17" t="n">
        <v>0</v>
      </c>
      <c r="J29" s="17" t="n">
        <v>10</v>
      </c>
    </row>
    <row r="30" ht="26.25">
      <c r="A30" s="65"/>
      <c r="B30" s="27" t="s">
        <v>21</v>
      </c>
      <c r="C30" s="17" t="n">
        <v>420.02</v>
      </c>
      <c r="D30" s="18" t="s">
        <v>22</v>
      </c>
      <c r="E30" s="17" t="n">
        <v>50</v>
      </c>
      <c r="F30" s="23" t="n">
        <v>2.2</v>
      </c>
      <c r="G30" s="17" t="n">
        <v>104</v>
      </c>
      <c r="H30" s="17" t="n">
        <v>3</v>
      </c>
      <c r="I30" s="17" t="n">
        <v>0</v>
      </c>
      <c r="J30" s="17" t="n">
        <v>22</v>
      </c>
    </row>
    <row r="31">
      <c r="A31" s="65"/>
      <c r="B31" s="53"/>
      <c r="C31" s="17" t="n">
        <v>281</v>
      </c>
      <c r="D31" s="18" t="s">
        <v>23</v>
      </c>
      <c r="E31" s="17" t="n">
        <v>200</v>
      </c>
      <c r="F31" s="23" t="n">
        <v>12.09</v>
      </c>
      <c r="G31" s="17" t="n">
        <v>513</v>
      </c>
      <c r="H31" s="17" t="n">
        <v>19</v>
      </c>
      <c r="I31" s="17" t="n">
        <v>20</v>
      </c>
      <c r="J31" s="17" t="n">
        <v>64</v>
      </c>
    </row>
    <row r="32">
      <c r="A32" s="65"/>
      <c r="B32" s="66"/>
      <c r="C32" s="27"/>
      <c r="D32" s="67" t="s">
        <v>24</v>
      </c>
      <c r="E32" s="68" t="n">
        <v>80.4</v>
      </c>
      <c r="F32" s="51" t="str">
        <f>57.43-45.97</f>
      </c>
      <c r="G32" s="50"/>
      <c r="H32" s="50"/>
      <c r="I32" s="50"/>
      <c r="J32" s="50"/>
    </row>
    <row r="33" ht="15">
      <c r="A33" s="69"/>
      <c r="B33" s="53"/>
      <c r="C33" s="53" t="s">
        <v>25</v>
      </c>
      <c r="D33" s="36"/>
      <c r="E33" s="37"/>
      <c r="F33" s="38" t="str">
        <f>F27+F28+F29+F30+F31+F32</f>
      </c>
      <c r="G33" s="55"/>
      <c r="H33" s="55"/>
      <c r="I33" s="55"/>
      <c r="J33" s="55"/>
    </row>
    <row r="34">
      <c r="A34" s="70" t="s">
        <v>34</v>
      </c>
      <c r="B34" s="71"/>
      <c r="C34" s="71"/>
      <c r="D34" s="72"/>
      <c r="E34" s="73"/>
      <c r="F34" s="74"/>
      <c r="G34" s="73"/>
      <c r="H34" s="73"/>
      <c r="I34" s="73"/>
      <c r="J34" s="75"/>
    </row>
    <row r="35" ht="15">
      <c r="A35" s="76"/>
      <c r="B35" s="53"/>
      <c r="C35" s="53"/>
      <c r="D35" s="54"/>
      <c r="E35" s="55"/>
      <c r="F35" s="56"/>
      <c r="G35" s="55"/>
      <c r="H35" s="55"/>
      <c r="I35" s="55"/>
      <c r="J35" s="57"/>
    </row>
    <row r="36">
      <c r="A36" s="70" t="s">
        <v>27</v>
      </c>
      <c r="B36" s="16" t="s">
        <v>28</v>
      </c>
      <c r="C36" s="77" t="n">
        <v>25.23</v>
      </c>
      <c r="D36" s="78" t="s">
        <v>35</v>
      </c>
      <c r="E36" s="79" t="n">
        <v>60</v>
      </c>
      <c r="F36" s="79" t="n">
        <v>3.32</v>
      </c>
      <c r="G36" s="80" t="n">
        <v>76</v>
      </c>
      <c r="H36" s="80" t="n">
        <v>1</v>
      </c>
      <c r="I36" s="80" t="n">
        <v>5</v>
      </c>
      <c r="J36" s="81" t="n">
        <v>7</v>
      </c>
    </row>
    <row r="37">
      <c r="A37" s="82"/>
      <c r="B37" s="21" t="s">
        <v>29</v>
      </c>
      <c r="C37" s="83" t="n">
        <v>66.63</v>
      </c>
      <c r="D37" s="84" t="s">
        <v>36</v>
      </c>
      <c r="E37" s="23" t="n">
        <v>200</v>
      </c>
      <c r="F37" s="85" t="n">
        <v>3.53</v>
      </c>
      <c r="G37" s="17" t="n">
        <v>97</v>
      </c>
      <c r="H37" s="17" t="n">
        <v>2</v>
      </c>
      <c r="I37" s="17" t="n">
        <v>4</v>
      </c>
      <c r="J37" s="86" t="n">
        <v>12</v>
      </c>
    </row>
    <row r="38">
      <c r="A38" s="82"/>
      <c r="B38" s="21" t="s">
        <v>30</v>
      </c>
      <c r="C38" s="83" t="n">
        <v>118.08</v>
      </c>
      <c r="D38" s="84" t="s">
        <v>37</v>
      </c>
      <c r="E38" s="85" t="n">
        <v>150</v>
      </c>
      <c r="F38" s="23" t="n">
        <v>25.38</v>
      </c>
      <c r="G38" s="17" t="n">
        <v>238</v>
      </c>
      <c r="H38" s="17" t="n">
        <v>13</v>
      </c>
      <c r="I38" s="17" t="n">
        <v>15</v>
      </c>
      <c r="J38" s="86" t="n">
        <v>12</v>
      </c>
    </row>
    <row r="39">
      <c r="A39" s="82"/>
      <c r="B39" s="21" t="s">
        <v>31</v>
      </c>
      <c r="C39" s="87" t="n">
        <v>283</v>
      </c>
      <c r="D39" s="88" t="s">
        <v>38</v>
      </c>
      <c r="E39" s="23" t="n">
        <v>200</v>
      </c>
      <c r="F39" s="85" t="n">
        <v>0.8</v>
      </c>
      <c r="G39" s="17" t="n">
        <v>40</v>
      </c>
      <c r="H39" s="17" t="n">
        <v>0</v>
      </c>
      <c r="I39" s="17" t="n">
        <v>0</v>
      </c>
      <c r="J39" s="86" t="n">
        <v>10</v>
      </c>
    </row>
    <row r="40">
      <c r="A40" s="82"/>
      <c r="B40" s="25" t="s">
        <v>32</v>
      </c>
      <c r="C40" s="87" t="n">
        <v>420.09</v>
      </c>
      <c r="D40" s="88" t="s">
        <v>39</v>
      </c>
      <c r="E40" s="23" t="n">
        <v>25</v>
      </c>
      <c r="F40" s="85" t="n">
        <v>1.37</v>
      </c>
      <c r="G40" s="17" t="n">
        <v>130</v>
      </c>
      <c r="H40" s="17" t="n">
        <v>4</v>
      </c>
      <c r="I40" s="17" t="n">
        <v>1</v>
      </c>
      <c r="J40" s="86" t="n">
        <v>28</v>
      </c>
    </row>
    <row r="41">
      <c r="A41" s="82"/>
      <c r="B41" s="25" t="s">
        <v>33</v>
      </c>
      <c r="C41" s="87" t="n">
        <v>421.11</v>
      </c>
      <c r="D41" s="88" t="s">
        <v>40</v>
      </c>
      <c r="E41" s="23" t="n">
        <v>25</v>
      </c>
      <c r="F41" s="85" t="n">
        <v>1.37</v>
      </c>
      <c r="G41" s="17" t="n">
        <v>88</v>
      </c>
      <c r="H41" s="17" t="n">
        <v>3</v>
      </c>
      <c r="I41" s="17" t="n">
        <v>0</v>
      </c>
      <c r="J41" s="86" t="n">
        <v>18</v>
      </c>
    </row>
    <row r="42" ht="15">
      <c r="A42" s="76"/>
      <c r="B42" s="6"/>
      <c r="C42" s="89"/>
      <c r="D42" s="90" t="s">
        <v>41</v>
      </c>
      <c r="E42" s="91" t="n">
        <v>203.2</v>
      </c>
      <c r="F42" s="92" t="str">
        <f>64.23-35.77</f>
      </c>
      <c r="G42" s="93"/>
      <c r="H42" s="94"/>
      <c r="I42" s="94"/>
      <c r="J42" s="95"/>
    </row>
    <row r="43" ht="15">
      <c r="A43" s="82"/>
      <c r="B43" s="27"/>
      <c r="C43" s="27"/>
      <c r="D43" s="96"/>
      <c r="E43" s="97"/>
      <c r="F43" s="92"/>
      <c r="G43" s="50"/>
      <c r="H43" s="50"/>
      <c r="I43" s="50"/>
      <c r="J43" s="52"/>
    </row>
    <row r="44" ht="15">
      <c r="A44" s="98"/>
      <c r="B44" s="35"/>
      <c r="C44" s="35" t="s">
        <v>25</v>
      </c>
      <c r="D44" s="36"/>
      <c r="E44" s="37"/>
      <c r="F44" s="38" t="str">
        <f>F36+F37+F38+F39+F40+F41+F42</f>
      </c>
      <c r="G44" s="37"/>
      <c r="H44" s="37"/>
      <c r="I44" s="37"/>
      <c r="J44" s="39"/>
    </row>
    <row r="47" ht="15"/>
    <row r="48" ht="15">
      <c r="A48" s="0" t="s">
        <v>0</v>
      </c>
      <c r="B48" s="2" t="s">
        <v>1</v>
      </c>
      <c r="C48" s="58"/>
      <c r="D48" s="59"/>
      <c r="E48" s="0" t="s">
        <v>2</v>
      </c>
      <c r="F48" s="60"/>
      <c r="I48" s="0" t="s">
        <v>3</v>
      </c>
      <c r="J48" s="5" t="n">
        <v>44523</v>
      </c>
    </row>
    <row r="49" ht="15"/>
    <row r="50" ht="15">
      <c r="A50" s="61" t="s">
        <v>4</v>
      </c>
      <c r="B50" s="62" t="s">
        <v>5</v>
      </c>
      <c r="C50" s="62" t="s">
        <v>6</v>
      </c>
      <c r="D50" s="62" t="s">
        <v>7</v>
      </c>
      <c r="E50" s="62" t="s">
        <v>8</v>
      </c>
      <c r="F50" s="62" t="s">
        <v>9</v>
      </c>
      <c r="G50" s="62" t="s">
        <v>10</v>
      </c>
      <c r="H50" s="62" t="s">
        <v>11</v>
      </c>
      <c r="I50" s="62" t="s">
        <v>12</v>
      </c>
      <c r="J50" s="63" t="s">
        <v>13</v>
      </c>
    </row>
    <row r="51">
      <c r="A51" s="15" t="s">
        <v>14</v>
      </c>
      <c r="B51" s="16" t="s">
        <v>15</v>
      </c>
      <c r="C51" s="99" t="n">
        <v>445.3</v>
      </c>
      <c r="D51" s="18" t="s">
        <v>42</v>
      </c>
      <c r="E51" s="100" t="n">
        <v>120</v>
      </c>
      <c r="F51" s="101" t="n">
        <v>33.13</v>
      </c>
      <c r="G51" s="17" t="n">
        <v>217</v>
      </c>
      <c r="H51" s="17" t="n">
        <v>11</v>
      </c>
      <c r="I51" s="17" t="n">
        <v>5</v>
      </c>
      <c r="J51" s="17" t="n">
        <v>11</v>
      </c>
    </row>
    <row r="52">
      <c r="A52" s="20"/>
      <c r="B52" s="21" t="s">
        <v>17</v>
      </c>
      <c r="C52" s="17" t="n">
        <v>175.11</v>
      </c>
      <c r="D52" s="18" t="s">
        <v>18</v>
      </c>
      <c r="E52" s="100" t="n">
        <v>185</v>
      </c>
      <c r="F52" s="102" t="n">
        <v>6.41</v>
      </c>
      <c r="G52" s="17" t="n">
        <v>152</v>
      </c>
      <c r="H52" s="17" t="n">
        <v>5</v>
      </c>
      <c r="I52" s="17" t="n">
        <v>5</v>
      </c>
      <c r="J52" s="17" t="n">
        <v>23</v>
      </c>
    </row>
    <row r="53">
      <c r="A53" s="20"/>
      <c r="B53" s="21" t="s">
        <v>19</v>
      </c>
      <c r="C53" s="17" t="n">
        <v>283</v>
      </c>
      <c r="D53" s="18" t="s">
        <v>20</v>
      </c>
      <c r="E53" s="100" t="n">
        <v>200</v>
      </c>
      <c r="F53" s="101" t="n">
        <v>0.8</v>
      </c>
      <c r="G53" s="17" t="n">
        <v>40</v>
      </c>
      <c r="H53" s="17" t="n">
        <v>0</v>
      </c>
      <c r="I53" s="17" t="n">
        <v>0</v>
      </c>
      <c r="J53" s="17" t="n">
        <v>10</v>
      </c>
    </row>
    <row r="54" ht="26.25">
      <c r="A54" s="20"/>
      <c r="B54" s="21" t="s">
        <v>21</v>
      </c>
      <c r="C54" s="17" t="n">
        <v>420.02</v>
      </c>
      <c r="D54" s="18" t="s">
        <v>43</v>
      </c>
      <c r="E54" s="100" t="n">
        <v>50</v>
      </c>
      <c r="F54" s="101" t="n">
        <v>2.75</v>
      </c>
      <c r="G54" s="17" t="n">
        <v>104</v>
      </c>
      <c r="H54" s="17" t="n">
        <v>3</v>
      </c>
      <c r="I54" s="17" t="n">
        <v>0</v>
      </c>
      <c r="J54" s="17" t="n">
        <v>22</v>
      </c>
    </row>
    <row r="55">
      <c r="A55" s="20"/>
      <c r="B55" s="22"/>
      <c r="C55" s="17" t="n">
        <v>281</v>
      </c>
      <c r="D55" s="18" t="s">
        <v>44</v>
      </c>
      <c r="E55" s="100" t="n">
        <v>200</v>
      </c>
      <c r="F55" s="101" t="n">
        <v>12.09</v>
      </c>
      <c r="G55" s="17" t="n">
        <v>513</v>
      </c>
      <c r="H55" s="17" t="n">
        <v>19</v>
      </c>
      <c r="I55" s="17" t="n">
        <v>20</v>
      </c>
      <c r="J55" s="17" t="n">
        <v>64</v>
      </c>
    </row>
    <row r="56" ht="15">
      <c r="A56" s="20"/>
      <c r="B56" s="27"/>
      <c r="C56" s="28"/>
      <c r="D56" s="103" t="s">
        <v>24</v>
      </c>
      <c r="E56" s="104" t="n">
        <v>65.3</v>
      </c>
      <c r="F56" s="105" t="str">
        <f>64.32-55.18</f>
      </c>
      <c r="G56" s="106"/>
      <c r="H56" s="106"/>
      <c r="I56" s="106"/>
      <c r="J56" s="107"/>
    </row>
    <row r="57" ht="15">
      <c r="A57" s="20"/>
      <c r="B57" s="53"/>
      <c r="C57" s="53"/>
      <c r="D57" s="108"/>
      <c r="E57" s="109"/>
      <c r="F57" s="108"/>
      <c r="G57" s="110"/>
      <c r="H57" s="110"/>
      <c r="I57" s="110"/>
      <c r="J57" s="111"/>
    </row>
    <row r="58" ht="15">
      <c r="A58" s="34"/>
      <c r="B58" s="35"/>
      <c r="C58" s="35" t="s">
        <v>25</v>
      </c>
      <c r="D58" s="112"/>
      <c r="E58" s="113"/>
      <c r="F58" s="114" t="str">
        <f>F51+F52+F53+F54+F55+F56</f>
      </c>
      <c r="G58" s="115"/>
      <c r="H58" s="115"/>
      <c r="I58" s="115"/>
      <c r="J58" s="116"/>
    </row>
    <row r="59">
      <c r="A59" s="117" t="s">
        <v>26</v>
      </c>
      <c r="B59" s="118"/>
      <c r="C59" s="28"/>
      <c r="D59" s="40"/>
      <c r="E59" s="32"/>
      <c r="F59" s="31"/>
      <c r="G59" s="32"/>
      <c r="H59" s="32"/>
      <c r="I59" s="32"/>
      <c r="J59" s="33"/>
    </row>
    <row r="60" ht="15">
      <c r="A60" s="98"/>
      <c r="B60" s="35"/>
      <c r="C60" s="35"/>
      <c r="D60" s="36"/>
      <c r="E60" s="37"/>
      <c r="F60" s="38"/>
      <c r="G60" s="37"/>
      <c r="H60" s="37"/>
      <c r="I60" s="37"/>
      <c r="J60" s="39"/>
    </row>
    <row r="61">
      <c r="A61" s="15"/>
      <c r="B61" s="64"/>
      <c r="C61" s="10"/>
      <c r="D61" s="11"/>
      <c r="E61" s="12"/>
      <c r="F61" s="13"/>
      <c r="G61" s="12"/>
      <c r="H61" s="12"/>
      <c r="I61" s="12"/>
      <c r="J61" s="14"/>
    </row>
    <row r="62" ht="15">
      <c r="A62" s="20" t="s">
        <v>27</v>
      </c>
      <c r="B62" s="119" t="s">
        <v>28</v>
      </c>
      <c r="C62" s="23" t="n">
        <v>25.23</v>
      </c>
      <c r="D62" s="84" t="s">
        <v>35</v>
      </c>
      <c r="E62" s="120" t="n">
        <v>80</v>
      </c>
      <c r="F62" s="101" t="n">
        <v>4.42</v>
      </c>
      <c r="G62" s="121" t="n">
        <v>101</v>
      </c>
      <c r="H62" s="121" t="n">
        <v>1</v>
      </c>
      <c r="I62" s="121" t="n">
        <v>7</v>
      </c>
      <c r="J62" s="121" t="n">
        <v>9</v>
      </c>
    </row>
    <row r="63" ht="15">
      <c r="A63" s="20"/>
      <c r="B63" s="21" t="s">
        <v>29</v>
      </c>
      <c r="C63" s="23" t="n">
        <v>66.63</v>
      </c>
      <c r="D63" s="84" t="s">
        <v>36</v>
      </c>
      <c r="E63" s="120" t="n">
        <v>250</v>
      </c>
      <c r="F63" s="122" t="n">
        <v>4.41</v>
      </c>
      <c r="G63" s="121" t="n">
        <v>122</v>
      </c>
      <c r="H63" s="121" t="n">
        <v>3</v>
      </c>
      <c r="I63" s="121" t="n">
        <v>5</v>
      </c>
      <c r="J63" s="121" t="n">
        <v>15</v>
      </c>
    </row>
    <row r="64" ht="15">
      <c r="A64" s="20"/>
      <c r="B64" s="21" t="s">
        <v>30</v>
      </c>
      <c r="C64" s="23" t="n">
        <v>118.08</v>
      </c>
      <c r="D64" s="84" t="s">
        <v>37</v>
      </c>
      <c r="E64" s="120" t="n">
        <v>180</v>
      </c>
      <c r="F64" s="101" t="n">
        <v>30.03</v>
      </c>
      <c r="G64" s="121" t="n">
        <v>285</v>
      </c>
      <c r="H64" s="121" t="n">
        <v>13</v>
      </c>
      <c r="I64" s="121" t="n">
        <v>16</v>
      </c>
      <c r="J64" s="121" t="n">
        <v>23</v>
      </c>
    </row>
    <row r="65" ht="15">
      <c r="A65" s="20"/>
      <c r="B65" s="21" t="s">
        <v>31</v>
      </c>
      <c r="C65" s="19" t="n">
        <v>283</v>
      </c>
      <c r="D65" s="88" t="s">
        <v>38</v>
      </c>
      <c r="E65" s="120" t="n">
        <v>200</v>
      </c>
      <c r="F65" s="122" t="n">
        <v>0.8</v>
      </c>
      <c r="G65" s="121" t="n">
        <v>130</v>
      </c>
      <c r="H65" s="121" t="n">
        <v>4</v>
      </c>
      <c r="I65" s="121" t="n">
        <v>1</v>
      </c>
      <c r="J65" s="121" t="n">
        <v>28</v>
      </c>
    </row>
    <row r="66">
      <c r="A66" s="20"/>
      <c r="B66" s="25" t="s">
        <v>32</v>
      </c>
      <c r="C66" s="19" t="n">
        <v>420.09</v>
      </c>
      <c r="D66" s="88" t="s">
        <v>39</v>
      </c>
      <c r="E66" s="100" t="n">
        <v>25</v>
      </c>
      <c r="F66" s="122" t="n">
        <v>1.37</v>
      </c>
      <c r="G66" s="17" t="n">
        <v>130</v>
      </c>
      <c r="H66" s="17" t="n">
        <v>4</v>
      </c>
      <c r="I66" s="17" t="n">
        <v>1</v>
      </c>
      <c r="J66" s="17" t="n">
        <v>28</v>
      </c>
    </row>
    <row r="67">
      <c r="A67" s="20"/>
      <c r="B67" s="25" t="s">
        <v>33</v>
      </c>
      <c r="C67" s="87" t="n">
        <v>421.11</v>
      </c>
      <c r="D67" s="88" t="s">
        <v>40</v>
      </c>
      <c r="E67" s="100" t="n">
        <v>25</v>
      </c>
      <c r="F67" s="122" t="n">
        <v>1.37</v>
      </c>
      <c r="G67" s="17" t="n">
        <v>88</v>
      </c>
      <c r="H67" s="17" t="n">
        <v>3</v>
      </c>
      <c r="I67" s="17" t="n">
        <v>0</v>
      </c>
      <c r="J67" s="17" t="n">
        <v>18</v>
      </c>
    </row>
    <row r="68" ht="15">
      <c r="A68" s="20"/>
      <c r="B68" s="22"/>
      <c r="C68" s="89"/>
      <c r="D68" s="90" t="s">
        <v>24</v>
      </c>
      <c r="E68" s="123" t="n">
        <v>227</v>
      </c>
      <c r="F68" s="92" t="str">
        <f>74.2-42.4</f>
      </c>
      <c r="G68" s="93"/>
      <c r="H68" s="94"/>
      <c r="I68" s="94"/>
      <c r="J68" s="95"/>
    </row>
    <row r="69" ht="15">
      <c r="A69" s="20"/>
      <c r="B69" s="22"/>
      <c r="C69" s="124"/>
      <c r="D69" s="125"/>
      <c r="E69" s="126"/>
      <c r="F69" s="127"/>
      <c r="G69" s="128"/>
      <c r="H69" s="129"/>
      <c r="I69" s="129"/>
      <c r="J69" s="130"/>
    </row>
    <row r="70" ht="15">
      <c r="A70" s="34"/>
      <c r="B70" s="35"/>
      <c r="C70" s="35" t="s">
        <v>25</v>
      </c>
      <c r="D70" s="131"/>
      <c r="E70" s="37"/>
      <c r="F70" s="38" t="str">
        <f>F62+F63+F64+F65+F66+F67+F68</f>
      </c>
      <c r="G70" s="37"/>
      <c r="H70" s="37"/>
      <c r="I70" s="37"/>
      <c r="J70" s="39"/>
    </row>
    <row r="71" ht="15">
      <c r="A71" s="132"/>
      <c r="B71" s="8"/>
      <c r="C71" s="8"/>
      <c r="D71" s="8"/>
      <c r="E71" s="8"/>
      <c r="F71" s="8"/>
      <c r="G71" s="8"/>
      <c r="H71" s="8"/>
      <c r="I71" s="8"/>
      <c r="J71" s="8"/>
      <c r="K71" s="8"/>
    </row>
    <row r="72" ht="15">
      <c r="A72" s="0" t="s">
        <v>0</v>
      </c>
      <c r="B72" s="2" t="s">
        <v>1</v>
      </c>
      <c r="C72" s="58"/>
      <c r="D72" s="59"/>
      <c r="E72" s="0" t="s">
        <v>2</v>
      </c>
      <c r="F72" s="60"/>
      <c r="I72" s="0" t="s">
        <v>3</v>
      </c>
      <c r="J72" s="5" t="n">
        <v>44523</v>
      </c>
    </row>
    <row r="73" ht="15"/>
    <row r="74" ht="15">
      <c r="A74" s="61" t="s">
        <v>4</v>
      </c>
      <c r="B74" s="62" t="s">
        <v>5</v>
      </c>
      <c r="C74" s="62" t="s">
        <v>6</v>
      </c>
      <c r="D74" s="62" t="s">
        <v>7</v>
      </c>
      <c r="E74" s="62" t="s">
        <v>8</v>
      </c>
      <c r="F74" s="62" t="s">
        <v>9</v>
      </c>
      <c r="G74" s="62" t="s">
        <v>10</v>
      </c>
      <c r="H74" s="62" t="s">
        <v>11</v>
      </c>
      <c r="I74" s="62" t="s">
        <v>12</v>
      </c>
      <c r="J74" s="63" t="s">
        <v>13</v>
      </c>
    </row>
    <row r="75">
      <c r="A75" s="15" t="s">
        <v>14</v>
      </c>
      <c r="B75" s="64" t="s">
        <v>15</v>
      </c>
      <c r="C75" s="99" t="n">
        <v>445.3</v>
      </c>
      <c r="D75" s="18" t="s">
        <v>42</v>
      </c>
      <c r="E75" s="100" t="n">
        <v>120</v>
      </c>
      <c r="F75" s="101" t="n">
        <v>33.13</v>
      </c>
      <c r="G75" s="17" t="n">
        <v>217</v>
      </c>
      <c r="H75" s="17" t="n">
        <v>11</v>
      </c>
      <c r="I75" s="17" t="n">
        <v>5</v>
      </c>
      <c r="J75" s="17" t="n">
        <v>11</v>
      </c>
    </row>
    <row r="76">
      <c r="A76" s="20"/>
      <c r="B76" s="48"/>
      <c r="C76" s="17" t="n">
        <v>175.11</v>
      </c>
      <c r="D76" s="18" t="s">
        <v>18</v>
      </c>
      <c r="E76" s="100" t="n">
        <v>185</v>
      </c>
      <c r="F76" s="102" t="n">
        <v>6.41</v>
      </c>
      <c r="G76" s="17" t="n">
        <v>152</v>
      </c>
      <c r="H76" s="17" t="n">
        <v>5</v>
      </c>
      <c r="I76" s="17" t="n">
        <v>5</v>
      </c>
      <c r="J76" s="17" t="n">
        <v>23</v>
      </c>
    </row>
    <row r="77">
      <c r="A77" s="20"/>
      <c r="B77" s="48" t="s">
        <v>19</v>
      </c>
      <c r="C77" s="17" t="n">
        <v>283</v>
      </c>
      <c r="D77" s="18" t="s">
        <v>20</v>
      </c>
      <c r="E77" s="100" t="n">
        <v>200</v>
      </c>
      <c r="F77" s="101" t="n">
        <v>0.8</v>
      </c>
      <c r="G77" s="17" t="n">
        <v>40</v>
      </c>
      <c r="H77" s="17" t="n">
        <v>0</v>
      </c>
      <c r="I77" s="17" t="n">
        <v>0</v>
      </c>
      <c r="J77" s="17" t="n">
        <v>10</v>
      </c>
    </row>
    <row r="78" ht="26.25">
      <c r="A78" s="20"/>
      <c r="B78" s="48" t="s">
        <v>21</v>
      </c>
      <c r="C78" s="17" t="n">
        <v>420.02</v>
      </c>
      <c r="D78" s="18" t="s">
        <v>43</v>
      </c>
      <c r="E78" s="100" t="n">
        <v>50</v>
      </c>
      <c r="F78" s="101" t="n">
        <v>2.75</v>
      </c>
      <c r="G78" s="17" t="n">
        <v>104</v>
      </c>
      <c r="H78" s="17" t="n">
        <v>3</v>
      </c>
      <c r="I78" s="17" t="n">
        <v>0</v>
      </c>
      <c r="J78" s="17" t="n">
        <v>22</v>
      </c>
    </row>
    <row r="79">
      <c r="A79" s="20"/>
      <c r="B79" s="53"/>
      <c r="C79" s="17" t="n">
        <v>281</v>
      </c>
      <c r="D79" s="18" t="s">
        <v>44</v>
      </c>
      <c r="E79" s="100" t="n">
        <v>200</v>
      </c>
      <c r="F79" s="101" t="n">
        <v>12.09</v>
      </c>
      <c r="G79" s="17" t="n">
        <v>513</v>
      </c>
      <c r="H79" s="17" t="n">
        <v>19</v>
      </c>
      <c r="I79" s="17" t="n">
        <v>20</v>
      </c>
      <c r="J79" s="17" t="n">
        <v>64</v>
      </c>
    </row>
    <row r="80" ht="15">
      <c r="A80" s="20"/>
      <c r="B80" s="27"/>
      <c r="C80" s="27"/>
      <c r="D80" s="133" t="s">
        <v>24</v>
      </c>
      <c r="E80" s="134" t="n">
        <v>65.3</v>
      </c>
      <c r="F80" s="135" t="str">
        <f>64.32-55.18</f>
      </c>
      <c r="G80" s="136"/>
      <c r="H80" s="136"/>
      <c r="I80" s="136"/>
      <c r="J80" s="137"/>
    </row>
    <row r="81" ht="15">
      <c r="A81" s="34"/>
      <c r="B81" s="35"/>
      <c r="C81" s="35" t="s">
        <v>25</v>
      </c>
      <c r="D81" s="112"/>
      <c r="E81" s="113"/>
      <c r="F81" s="138" t="n">
        <v>64.32</v>
      </c>
      <c r="G81" s="115"/>
      <c r="H81" s="115"/>
      <c r="I81" s="115"/>
      <c r="J81" s="116"/>
    </row>
    <row r="82">
      <c r="A82" s="117" t="s">
        <v>26</v>
      </c>
      <c r="B82" s="118"/>
      <c r="C82" s="28"/>
      <c r="D82" s="40"/>
      <c r="E82" s="32"/>
      <c r="F82" s="31"/>
      <c r="G82" s="32"/>
      <c r="H82" s="32"/>
      <c r="I82" s="32"/>
      <c r="J82" s="33"/>
    </row>
    <row r="83" ht="15">
      <c r="A83" s="98"/>
      <c r="B83" s="35"/>
      <c r="C83" s="35"/>
      <c r="D83" s="36"/>
      <c r="E83" s="37"/>
      <c r="F83" s="38"/>
      <c r="G83" s="37"/>
      <c r="H83" s="37"/>
      <c r="I83" s="37"/>
      <c r="J83" s="39"/>
    </row>
    <row r="84">
      <c r="A84" s="20"/>
      <c r="B84" s="47"/>
      <c r="C84" s="139"/>
      <c r="D84" s="140"/>
      <c r="E84" s="141"/>
      <c r="F84" s="142"/>
      <c r="G84" s="32"/>
      <c r="H84" s="32"/>
      <c r="I84" s="32"/>
      <c r="J84" s="33"/>
    </row>
    <row r="85" ht="15">
      <c r="A85" s="20" t="s">
        <v>27</v>
      </c>
      <c r="B85" s="21" t="s">
        <v>28</v>
      </c>
      <c r="C85" s="143"/>
      <c r="D85" s="144"/>
      <c r="E85" s="145"/>
      <c r="F85" s="146"/>
      <c r="G85" s="147"/>
      <c r="H85" s="136"/>
      <c r="I85" s="136"/>
      <c r="J85" s="137"/>
    </row>
    <row r="86" ht="15">
      <c r="A86" s="20"/>
      <c r="B86" s="21" t="s">
        <v>29</v>
      </c>
      <c r="C86" s="143"/>
      <c r="D86" s="144"/>
      <c r="E86" s="145"/>
      <c r="F86" s="148"/>
      <c r="G86" s="147"/>
      <c r="H86" s="136"/>
      <c r="I86" s="136"/>
      <c r="J86" s="137"/>
    </row>
    <row r="87" ht="15">
      <c r="A87" s="20"/>
      <c r="B87" s="21" t="s">
        <v>30</v>
      </c>
      <c r="C87" s="143"/>
      <c r="D87" s="144"/>
      <c r="E87" s="149"/>
      <c r="F87" s="146"/>
      <c r="G87" s="147"/>
      <c r="H87" s="136"/>
      <c r="I87" s="136"/>
      <c r="J87" s="137"/>
    </row>
    <row r="88" ht="15">
      <c r="A88" s="20"/>
      <c r="B88" s="21" t="s">
        <v>31</v>
      </c>
      <c r="C88" s="143"/>
      <c r="D88" s="144"/>
      <c r="E88" s="145"/>
      <c r="F88" s="148"/>
      <c r="G88" s="147"/>
      <c r="H88" s="136"/>
      <c r="I88" s="136"/>
      <c r="J88" s="137"/>
    </row>
    <row r="89" ht="15">
      <c r="A89" s="20"/>
      <c r="B89" s="21" t="s">
        <v>32</v>
      </c>
      <c r="C89" s="143"/>
      <c r="D89" s="144"/>
      <c r="E89" s="145"/>
      <c r="F89" s="148"/>
      <c r="G89" s="147"/>
      <c r="H89" s="136"/>
      <c r="I89" s="136"/>
      <c r="J89" s="137"/>
    </row>
    <row r="90" ht="15">
      <c r="A90" s="20"/>
      <c r="B90" s="22" t="s">
        <v>33</v>
      </c>
      <c r="C90" s="143"/>
      <c r="D90" s="144"/>
      <c r="E90" s="145"/>
      <c r="F90" s="148"/>
      <c r="G90" s="147"/>
      <c r="H90" s="136"/>
      <c r="I90" s="136"/>
      <c r="J90" s="137"/>
    </row>
    <row r="91">
      <c r="A91" s="20"/>
      <c r="C91" s="139"/>
      <c r="D91" s="140"/>
      <c r="E91" s="141"/>
      <c r="F91" s="142"/>
      <c r="G91" s="55"/>
      <c r="H91" s="55"/>
      <c r="I91" s="55"/>
      <c r="J91" s="57"/>
    </row>
    <row r="92" ht="15">
      <c r="A92" s="34"/>
      <c r="B92" s="35"/>
      <c r="C92" s="35"/>
      <c r="D92" s="131"/>
      <c r="E92" s="37"/>
      <c r="F92" s="38"/>
      <c r="G92" s="37"/>
      <c r="H92" s="37"/>
      <c r="I92" s="37"/>
      <c r="J92" s="39"/>
    </row>
  </sheetData>
  <mergeCells>
    <mergeCell ref="A71:K71"/>
    <mergeCell ref="A8:A10"/>
    <mergeCell ref="A30:A33"/>
  </mergeCells>
  <pageMargins left="0.25" top="0.75" right="0.25" bottom="0.75" header="0.300000011920929" footer="0.300000011920929"/>
  <pageSetup orientation="landscape" fitToHeight="1" fitToWidth="1" paperSize="9" cellComments="none"/>
</worksheet>
</file>