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<sst xmlns="http://schemas.openxmlformats.org/spreadsheetml/2006/main" count="31" uniqueCount="31">
  <si>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</si>
  <si>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</si>
  <si>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</si>
  <si>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</si>
  <si>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</si>
  <si>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</si>
  <si>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</si>
  <si>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</si>
  <si>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</si>
  <si>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</si>
  <si>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</si>
  <si>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</si>
  <si>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</si>
  <si>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</si>
  <si>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</si>
  <si>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</si>
  <si>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</si>
  <si>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</si>
  <si>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</si>
  <si>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</si>
  <si>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</si>
  <si>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</si>
  <si>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</si>
  <si>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</si>
  <si>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</si>
  <si>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</si>
  <si>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</si>
  <si>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д07жи2</t>
  </si>
  <si>
    <t>компот из смеси сухофруктов</t>
  </si>
  <si>
    <t>98, 111</t>
  </si>
  <si>
    <t>котлеты мясные (говядина), 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</si>
</sst>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J7" sqref="J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 t="s">
        <v>29</v>
      </c>
      <c r="D4" s="8" t="s">
        <v>30</v>
      </c>
      <c r="E4" s="9">
        <v>210</v>
      </c>
      <c r="F4" s="8">
        <v>52.2</v>
      </c>
      <c r="G4" s="8">
        <v>309</v>
      </c>
      <c r="H4" s="8">
        <f>10.14+2.9</f>
        <v>13.040000000000001</v>
      </c>
      <c r="I4" s="8">
        <f>10.73+7.5</f>
        <v>18.23</v>
      </c>
      <c r="J4" s="8">
        <f>10.18+13.1</f>
        <v>23.28</v>
      </c>
    </row>
    <row r="5" spans="1:10" x14ac:dyDescent="0.25">
      <c r="A5" s="10"/>
      <c r="B5" s="11"/>
      <c r="C5" s="8"/>
      <c r="D5" s="8"/>
      <c r="E5" s="9"/>
      <c r="F5" s="8"/>
      <c r="G5" s="8"/>
      <c r="H5" s="8"/>
      <c r="I5" s="8"/>
      <c r="J5" s="8"/>
    </row>
    <row r="6" spans="1:10" x14ac:dyDescent="0.25">
      <c r="A6" s="10"/>
      <c r="B6" s="11"/>
      <c r="C6" s="8" t="s">
        <v>27</v>
      </c>
      <c r="D6" s="8" t="s">
        <v>28</v>
      </c>
      <c r="E6" s="9">
        <v>200</v>
      </c>
      <c r="F6" s="8">
        <v>6</v>
      </c>
      <c r="G6" s="8">
        <v>110</v>
      </c>
      <c r="H6" s="8">
        <v>1</v>
      </c>
      <c r="I6" s="8">
        <v>0.05</v>
      </c>
      <c r="J6" s="8">
        <v>27.5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61.2</v>
      </c>
      <c r="G9" s="9">
        <f t="shared" ref="G9:J9" si="0">G4+G5+G6+G7+G8</f>
        <v>549</v>
      </c>
      <c r="H9" s="9">
        <f t="shared" si="0"/>
        <v>18.04</v>
      </c>
      <c r="I9" s="9">
        <f t="shared" si="0"/>
        <v>18.330000000000002</v>
      </c>
      <c r="J9" s="9">
        <f t="shared" si="0"/>
        <v>78.28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2022-01-14T09:56:00Z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