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23" i="1" l="1"/>
  <c r="G23" i="1"/>
  <c r="H23" i="1"/>
  <c r="I23" i="1"/>
  <c r="I24" i="1" s="1"/>
  <c r="J23" i="1"/>
  <c r="F24" i="1"/>
  <c r="G24" i="1"/>
  <c r="H24" i="1"/>
  <c r="J24" i="1"/>
  <c r="F32" i="1"/>
  <c r="G32" i="1"/>
  <c r="H32" i="1"/>
  <c r="I32" i="1"/>
  <c r="J32" i="1"/>
  <c r="J222" i="1"/>
  <c r="I222" i="1"/>
  <c r="H222" i="1"/>
  <c r="G222" i="1"/>
  <c r="F222" i="1"/>
  <c r="J203" i="1"/>
  <c r="I203" i="1"/>
  <c r="H203" i="1"/>
  <c r="G203" i="1"/>
  <c r="F203" i="1"/>
  <c r="L234" i="1" l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33" i="1"/>
  <c r="I233" i="1"/>
  <c r="H233" i="1"/>
  <c r="B214" i="1"/>
  <c r="A214" i="1"/>
  <c r="L213" i="1"/>
  <c r="J213" i="1"/>
  <c r="I213" i="1"/>
  <c r="H213" i="1"/>
  <c r="H214" i="1" s="1"/>
  <c r="G213" i="1"/>
  <c r="F213" i="1"/>
  <c r="B204" i="1"/>
  <c r="A204" i="1"/>
  <c r="L203" i="1"/>
  <c r="I214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I43" i="1"/>
  <c r="B24" i="1"/>
  <c r="A24" i="1"/>
  <c r="L23" i="1"/>
  <c r="B14" i="1"/>
  <c r="A14" i="1"/>
  <c r="L13" i="1"/>
  <c r="J13" i="1"/>
  <c r="I13" i="1"/>
  <c r="H13" i="1"/>
  <c r="G13" i="1"/>
  <c r="F13" i="1"/>
  <c r="J176" i="1" l="1"/>
  <c r="H157" i="1"/>
  <c r="F157" i="1"/>
  <c r="J157" i="1"/>
  <c r="G157" i="1"/>
  <c r="F138" i="1"/>
  <c r="G138" i="1"/>
  <c r="J62" i="1"/>
  <c r="F43" i="1"/>
  <c r="J43" i="1"/>
  <c r="H43" i="1"/>
  <c r="G43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138" i="1"/>
  <c r="J138" i="1"/>
  <c r="I138" i="1"/>
  <c r="F100" i="1"/>
  <c r="L24" i="1"/>
  <c r="G100" i="1"/>
  <c r="L138" i="1"/>
  <c r="H100" i="1"/>
  <c r="I100" i="1"/>
  <c r="F81" i="1"/>
  <c r="J100" i="1"/>
  <c r="F195" i="1"/>
  <c r="G81" i="1"/>
  <c r="L100" i="1"/>
  <c r="G195" i="1"/>
  <c r="I234" i="1" l="1"/>
  <c r="F234" i="1"/>
  <c r="J234" i="1"/>
  <c r="H234" i="1"/>
  <c r="G234" i="1"/>
</calcChain>
</file>

<file path=xl/sharedStrings.xml><?xml version="1.0" encoding="utf-8"?>
<sst xmlns="http://schemas.openxmlformats.org/spreadsheetml/2006/main" count="333" uniqueCount="96">
  <si>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</si>
  <si>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</si>
  <si>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</si>
  <si>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</si>
  <si>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</si>
  <si>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</si>
  <si>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</si>
  <si>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</si>
  <si>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</si>
  <si>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</si>
  <si>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</si>
  <si>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</si>
  <si>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</si>
  <si>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</si>
  <si>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</si>
  <si>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</si>
  <si>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</si>
  <si>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</si>
  <si>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</si>
  <si>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</si>
  <si>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</si>
  <si>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</si>
  <si>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</si>
  <si>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</si>
  <si>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</si>
  <si>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</si>
  <si>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</si>
  <si>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</si>
  <si>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</si>
  <si>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</si>
  <si>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</si>
  <si>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</si>
  <si>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</si>
  <si>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</si>
  <si>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</si>
  <si>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</si>
  <si>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</si>
  <si>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</si>
  <si>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</si>
  <si>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</si>
  <si>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Туленков Г.В</t>
  </si>
  <si>
    <t xml:space="preserve">каша манная </t>
  </si>
  <si>
    <t>кисель витаминизированный</t>
  </si>
  <si>
    <t>хлеб пшеничный</t>
  </si>
  <si>
    <t>апельсин</t>
  </si>
  <si>
    <t>салат из свежих помидор и огуруов</t>
  </si>
  <si>
    <t>суп крестьянский с крупой</t>
  </si>
  <si>
    <t>гулящ из отварной курицы</t>
  </si>
  <si>
    <t>каша гречневая рассыпчатая</t>
  </si>
  <si>
    <t xml:space="preserve">компот из смеси сухофруктов </t>
  </si>
  <si>
    <t>хлеб ржаной</t>
  </si>
  <si>
    <t>каша рисовая вязкая</t>
  </si>
  <si>
    <t>сок яблочный</t>
  </si>
  <si>
    <t>чай с сахаром и лимоном</t>
  </si>
  <si>
    <t>салат витаминный  2 вариант</t>
  </si>
  <si>
    <t>борщ с картофелем</t>
  </si>
  <si>
    <t>жаркое по домашнему с говядиной</t>
  </si>
  <si>
    <t>напиток лимонный</t>
  </si>
  <si>
    <t>каша овсянная "геркулес" вязкая</t>
  </si>
  <si>
    <t>кофейный напиток</t>
  </si>
  <si>
    <t>банан</t>
  </si>
  <si>
    <t>салат из свежих помидор</t>
  </si>
  <si>
    <t>щи из свежей капусты с картофелем</t>
  </si>
  <si>
    <t>рыба тушенная в томате с овощами</t>
  </si>
  <si>
    <t>рис отварной</t>
  </si>
  <si>
    <t>напиток апельсиновый</t>
  </si>
  <si>
    <t>каша пшенная вязкая</t>
  </si>
  <si>
    <t>чай с сахаром</t>
  </si>
  <si>
    <t>салат витаминный 1 вариант</t>
  </si>
  <si>
    <t>суп картофельный с бобовыми</t>
  </si>
  <si>
    <t>азу без картофеля с говядиной</t>
  </si>
  <si>
    <t>макаронные изделия отварные</t>
  </si>
  <si>
    <t>компот из смеси сухофруктов</t>
  </si>
  <si>
    <t>каша "дружба"</t>
  </si>
  <si>
    <t>какао с молоком</t>
  </si>
  <si>
    <t>яблоко</t>
  </si>
  <si>
    <t>салат из свежих огурцов</t>
  </si>
  <si>
    <t>рассольник домашний</t>
  </si>
  <si>
    <t>птица отварная</t>
  </si>
  <si>
    <t>пюре картофельное с соусом томатным</t>
  </si>
  <si>
    <t>салат полынский</t>
  </si>
  <si>
    <t>гуляш из отварной курицы</t>
  </si>
  <si>
    <t>суп молочный с макаронными изделиями</t>
  </si>
  <si>
    <t>салат из свежих помидор  и огурцов</t>
  </si>
  <si>
    <t>рагу овощное с мясом курицы</t>
  </si>
  <si>
    <t xml:space="preserve">каша гречневая рассыпчатая  </t>
  </si>
  <si>
    <t>салат из белокочанной капусты</t>
  </si>
  <si>
    <t>птица тушенная в соусе с овощами</t>
  </si>
  <si>
    <t>каша манная вязкая</t>
  </si>
  <si>
    <t>салат из свежих помидоров</t>
  </si>
  <si>
    <t>гуляш из отварной говядины</t>
  </si>
  <si>
    <t>макаронные изделия отварные с соусом томатным</t>
  </si>
  <si>
    <t xml:space="preserve">каша рисовая вязкая </t>
  </si>
  <si>
    <t>салат "мазайка"</t>
  </si>
  <si>
    <t>рассольник ленинградский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</si>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</sst>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00" activePane="bottomRight" state="frozen"/>
      <selection pane="topRight" activeCell="E1" sqref="E1"/>
      <selection pane="bottomLeft" activeCell="A6" sqref="A6"/>
      <selection pane="bottomRight" activeCell="G204" sqref="G204:I2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6.8</v>
      </c>
      <c r="H6" s="40">
        <v>5.8</v>
      </c>
      <c r="I6" s="40">
        <v>33.299999999999997</v>
      </c>
      <c r="J6" s="40">
        <v>206.3</v>
      </c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3.8</v>
      </c>
      <c r="H9" s="43">
        <v>0.3</v>
      </c>
      <c r="I9" s="43">
        <v>25.1</v>
      </c>
      <c r="J9" s="43">
        <v>118.4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150</v>
      </c>
      <c r="G10" s="43">
        <v>1</v>
      </c>
      <c r="H10" s="43">
        <v>0.2</v>
      </c>
      <c r="I10" s="43">
        <v>8.5</v>
      </c>
      <c r="J10" s="43">
        <v>45.2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11.6</v>
      </c>
      <c r="H13" s="19">
        <f t="shared" si="0"/>
        <v>6.3</v>
      </c>
      <c r="I13" s="19">
        <f t="shared" si="0"/>
        <v>66.900000000000006</v>
      </c>
      <c r="J13" s="19">
        <f t="shared" si="0"/>
        <v>369.90000000000003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100</v>
      </c>
      <c r="G14" s="43">
        <v>0.9</v>
      </c>
      <c r="H14" s="43">
        <v>10.1</v>
      </c>
      <c r="I14" s="43">
        <v>3.5</v>
      </c>
      <c r="J14" s="43">
        <v>109.9</v>
      </c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46</v>
      </c>
      <c r="F15" s="43">
        <v>200</v>
      </c>
      <c r="G15" s="43">
        <v>1.5</v>
      </c>
      <c r="H15" s="43">
        <v>4</v>
      </c>
      <c r="I15" s="43">
        <v>10.5</v>
      </c>
      <c r="J15" s="43">
        <v>81.7</v>
      </c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47</v>
      </c>
      <c r="F16" s="43">
        <v>100</v>
      </c>
      <c r="G16" s="43">
        <v>20.6</v>
      </c>
      <c r="H16" s="43">
        <v>26.2</v>
      </c>
      <c r="I16" s="43">
        <v>3.8</v>
      </c>
      <c r="J16" s="43">
        <v>318.7</v>
      </c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48</v>
      </c>
      <c r="F17" s="43">
        <v>180</v>
      </c>
      <c r="G17" s="43">
        <v>9.9</v>
      </c>
      <c r="H17" s="43">
        <v>7.2</v>
      </c>
      <c r="I17" s="43">
        <v>43.1</v>
      </c>
      <c r="J17" s="43">
        <v>269.89999999999998</v>
      </c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/>
      <c r="H18" s="43"/>
      <c r="I18" s="43">
        <v>21.89</v>
      </c>
      <c r="J18" s="43">
        <v>86.2</v>
      </c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70</v>
      </c>
      <c r="G20" s="43">
        <v>4.5999999999999996</v>
      </c>
      <c r="H20" s="43">
        <v>0.6</v>
      </c>
      <c r="I20" s="43">
        <v>29.7</v>
      </c>
      <c r="J20" s="43">
        <v>142.80000000000001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2">SUM(G14:G22)</f>
        <v>37.5</v>
      </c>
      <c r="H23" s="19">
        <f t="shared" si="2"/>
        <v>48.1</v>
      </c>
      <c r="I23" s="19">
        <f t="shared" si="2"/>
        <v>112.49000000000001</v>
      </c>
      <c r="J23" s="19">
        <f t="shared" si="2"/>
        <v>1009.2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1450</v>
      </c>
      <c r="G24" s="32">
        <f t="shared" ref="G24:J24" si="4">G13+G23</f>
        <v>49.1</v>
      </c>
      <c r="H24" s="32">
        <f t="shared" si="4"/>
        <v>54.4</v>
      </c>
      <c r="I24" s="32">
        <f t="shared" si="4"/>
        <v>179.39000000000001</v>
      </c>
      <c r="J24" s="32">
        <f t="shared" si="4"/>
        <v>1379.1000000000001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200</v>
      </c>
      <c r="G25" s="40">
        <v>5.5</v>
      </c>
      <c r="H25" s="40">
        <v>5.8</v>
      </c>
      <c r="I25" s="40">
        <v>34.6</v>
      </c>
      <c r="J25" s="40">
        <v>207.8</v>
      </c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0.3</v>
      </c>
      <c r="H27" s="43"/>
      <c r="I27" s="43">
        <v>14.2</v>
      </c>
      <c r="J27" s="43">
        <v>58.2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50</v>
      </c>
      <c r="G28" s="43">
        <v>3.8</v>
      </c>
      <c r="H28" s="43">
        <v>0.3</v>
      </c>
      <c r="I28" s="43">
        <v>25.1</v>
      </c>
      <c r="J28" s="43">
        <v>118.4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52</v>
      </c>
      <c r="F30" s="43">
        <v>200</v>
      </c>
      <c r="G30" s="43">
        <v>1</v>
      </c>
      <c r="H30" s="43">
        <v>0.2</v>
      </c>
      <c r="I30" s="43">
        <v>20.2</v>
      </c>
      <c r="J30" s="43">
        <v>92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650</v>
      </c>
      <c r="G32" s="19">
        <f t="shared" ref="G32" si="6">SUM(G25:G31)</f>
        <v>10.6</v>
      </c>
      <c r="H32" s="19">
        <f t="shared" ref="H32" si="7">SUM(H25:H31)</f>
        <v>6.3</v>
      </c>
      <c r="I32" s="19">
        <f t="shared" ref="I32" si="8">SUM(I25:I31)</f>
        <v>94.100000000000009</v>
      </c>
      <c r="J32" s="19">
        <f t="shared" ref="J32:L32" si="9">SUM(J25:J31)</f>
        <v>476.4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100</v>
      </c>
      <c r="G33" s="43">
        <v>1.5</v>
      </c>
      <c r="H33" s="43">
        <v>15.1</v>
      </c>
      <c r="I33" s="43">
        <v>9.6</v>
      </c>
      <c r="J33" s="43">
        <v>181.2</v>
      </c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55</v>
      </c>
      <c r="F34" s="43">
        <v>200</v>
      </c>
      <c r="G34" s="43">
        <v>1.6</v>
      </c>
      <c r="H34" s="43">
        <v>3.3</v>
      </c>
      <c r="I34" s="43">
        <v>11.6</v>
      </c>
      <c r="J34" s="43">
        <v>80.8</v>
      </c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56</v>
      </c>
      <c r="F35" s="43">
        <v>280</v>
      </c>
      <c r="G35" s="43">
        <v>29.3</v>
      </c>
      <c r="H35" s="43">
        <v>29.8</v>
      </c>
      <c r="I35" s="43">
        <v>24.2</v>
      </c>
      <c r="J35" s="43">
        <v>463.8</v>
      </c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57</v>
      </c>
      <c r="F37" s="43">
        <v>200</v>
      </c>
      <c r="G37" s="43">
        <v>0.1</v>
      </c>
      <c r="H37" s="43"/>
      <c r="I37" s="43">
        <v>22.2</v>
      </c>
      <c r="J37" s="43">
        <v>91.1</v>
      </c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70</v>
      </c>
      <c r="G38" s="43">
        <v>5.3</v>
      </c>
      <c r="H38" s="43">
        <v>0.4</v>
      </c>
      <c r="I38" s="43">
        <v>35.1</v>
      </c>
      <c r="J38" s="43">
        <v>165.8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10">SUM(G33:G41)</f>
        <v>37.799999999999997</v>
      </c>
      <c r="H42" s="19">
        <f t="shared" ref="H42" si="11">SUM(H33:H41)</f>
        <v>48.6</v>
      </c>
      <c r="I42" s="19">
        <f t="shared" ref="I42" si="12">SUM(I33:I41)</f>
        <v>102.69999999999999</v>
      </c>
      <c r="J42" s="19">
        <f t="shared" ref="J42:L42" si="13">SUM(J33:J41)</f>
        <v>982.7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1500</v>
      </c>
      <c r="G43" s="32">
        <f t="shared" ref="G43" si="14">G32+G42</f>
        <v>48.4</v>
      </c>
      <c r="H43" s="32">
        <f t="shared" ref="H43" si="15">H32+H42</f>
        <v>54.9</v>
      </c>
      <c r="I43" s="32">
        <f t="shared" ref="I43" si="16">I32+I42</f>
        <v>196.8</v>
      </c>
      <c r="J43" s="32">
        <f t="shared" ref="J43:L43" si="17">J32+J42</f>
        <v>1459.1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200</v>
      </c>
      <c r="G44" s="40">
        <v>7.6</v>
      </c>
      <c r="H44" s="40">
        <v>7.8</v>
      </c>
      <c r="I44" s="40">
        <v>29.9</v>
      </c>
      <c r="J44" s="40">
        <v>215.1</v>
      </c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2.2000000000000002</v>
      </c>
      <c r="H46" s="43">
        <v>1.2</v>
      </c>
      <c r="I46" s="43">
        <v>24.3</v>
      </c>
      <c r="J46" s="43">
        <v>114.5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50</v>
      </c>
      <c r="G47" s="43">
        <v>3.8</v>
      </c>
      <c r="H47" s="43">
        <v>0.3</v>
      </c>
      <c r="I47" s="43">
        <v>25.1</v>
      </c>
      <c r="J47" s="43">
        <v>118.4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60</v>
      </c>
      <c r="F49" s="43">
        <v>150</v>
      </c>
      <c r="G49" s="43">
        <v>2</v>
      </c>
      <c r="H49" s="43">
        <v>0.7</v>
      </c>
      <c r="I49" s="43">
        <v>27.7</v>
      </c>
      <c r="J49" s="43">
        <v>126.7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15.600000000000001</v>
      </c>
      <c r="H51" s="19">
        <f t="shared" ref="H51" si="19">SUM(H44:H50)</f>
        <v>10</v>
      </c>
      <c r="I51" s="19">
        <f t="shared" ref="I51" si="20">SUM(I44:I50)</f>
        <v>107.00000000000001</v>
      </c>
      <c r="J51" s="19">
        <f t="shared" ref="J51:L51" si="21">SUM(J44:J50)</f>
        <v>574.70000000000005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61</v>
      </c>
      <c r="F52" s="43">
        <v>100</v>
      </c>
      <c r="G52" s="43">
        <v>1.1000000000000001</v>
      </c>
      <c r="H52" s="43">
        <v>10.199999999999999</v>
      </c>
      <c r="I52" s="43">
        <v>4.3</v>
      </c>
      <c r="J52" s="43">
        <v>115.1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62</v>
      </c>
      <c r="F53" s="43">
        <v>200</v>
      </c>
      <c r="G53" s="43">
        <v>1.4</v>
      </c>
      <c r="H53" s="43">
        <v>3.3</v>
      </c>
      <c r="I53" s="43">
        <v>6.4</v>
      </c>
      <c r="J53" s="43">
        <v>59.1</v>
      </c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63</v>
      </c>
      <c r="F54" s="43">
        <v>100</v>
      </c>
      <c r="G54" s="43">
        <v>0.5</v>
      </c>
      <c r="H54" s="43">
        <v>4.7</v>
      </c>
      <c r="I54" s="43">
        <v>2.4</v>
      </c>
      <c r="J54" s="43">
        <v>52.8</v>
      </c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64</v>
      </c>
      <c r="F55" s="43">
        <v>180</v>
      </c>
      <c r="G55" s="43">
        <v>4.3</v>
      </c>
      <c r="H55" s="43">
        <v>4.3</v>
      </c>
      <c r="I55" s="43">
        <v>43.7</v>
      </c>
      <c r="J55" s="43">
        <v>226.5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65</v>
      </c>
      <c r="F56" s="43">
        <v>200</v>
      </c>
      <c r="G56" s="43">
        <v>0.2</v>
      </c>
      <c r="H56" s="43"/>
      <c r="I56" s="43">
        <v>23.4</v>
      </c>
      <c r="J56" s="43">
        <v>94.7</v>
      </c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70</v>
      </c>
      <c r="G58" s="43">
        <v>4.5999999999999996</v>
      </c>
      <c r="H58" s="43">
        <v>0.6</v>
      </c>
      <c r="I58" s="43">
        <v>29.7</v>
      </c>
      <c r="J58" s="43">
        <v>142.80000000000001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850</v>
      </c>
      <c r="G61" s="19">
        <f t="shared" ref="G61" si="22">SUM(G52:G60)</f>
        <v>12.1</v>
      </c>
      <c r="H61" s="19">
        <f t="shared" ref="H61" si="23">SUM(H52:H60)</f>
        <v>23.1</v>
      </c>
      <c r="I61" s="19">
        <f t="shared" ref="I61" si="24">SUM(I52:I60)</f>
        <v>109.9</v>
      </c>
      <c r="J61" s="19">
        <f t="shared" ref="J61:L61" si="25">SUM(J52:J60)</f>
        <v>691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1450</v>
      </c>
      <c r="G62" s="32">
        <f t="shared" ref="G62" si="26">G51+G61</f>
        <v>27.700000000000003</v>
      </c>
      <c r="H62" s="32">
        <f t="shared" ref="H62" si="27">H51+H61</f>
        <v>33.1</v>
      </c>
      <c r="I62" s="32">
        <f t="shared" ref="I62" si="28">I51+I61</f>
        <v>216.90000000000003</v>
      </c>
      <c r="J62" s="32">
        <f t="shared" ref="J62:L62" si="29">J51+J61</f>
        <v>1265.7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200</v>
      </c>
      <c r="G63" s="40">
        <v>7.9</v>
      </c>
      <c r="H63" s="40">
        <v>6.5</v>
      </c>
      <c r="I63" s="40">
        <v>37.200000000000003</v>
      </c>
      <c r="J63" s="40">
        <v>234.1</v>
      </c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0.2</v>
      </c>
      <c r="H65" s="43"/>
      <c r="I65" s="43">
        <v>14</v>
      </c>
      <c r="J65" s="43">
        <v>56.1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50</v>
      </c>
      <c r="G66" s="43">
        <v>3.8</v>
      </c>
      <c r="H66" s="43">
        <v>0.3</v>
      </c>
      <c r="I66" s="43">
        <v>25.1</v>
      </c>
      <c r="J66" s="43">
        <v>118.4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52</v>
      </c>
      <c r="F68" s="43">
        <v>200</v>
      </c>
      <c r="G68" s="43">
        <v>1</v>
      </c>
      <c r="H68" s="43">
        <v>0.2</v>
      </c>
      <c r="I68" s="43">
        <v>20.2</v>
      </c>
      <c r="J68" s="43">
        <v>92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 t="shared" ref="G70" si="30">SUM(G63:G69)</f>
        <v>12.899999999999999</v>
      </c>
      <c r="H70" s="19">
        <f t="shared" ref="H70" si="31">SUM(H63:H69)</f>
        <v>7</v>
      </c>
      <c r="I70" s="19">
        <f t="shared" ref="I70" si="32">SUM(I63:I69)</f>
        <v>96.500000000000014</v>
      </c>
      <c r="J70" s="19">
        <f t="shared" ref="J70:L70" si="33">SUM(J63:J69)</f>
        <v>500.6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68</v>
      </c>
      <c r="F71" s="43">
        <v>100</v>
      </c>
      <c r="G71" s="43">
        <v>1.2</v>
      </c>
      <c r="H71" s="43">
        <v>4.8</v>
      </c>
      <c r="I71" s="43">
        <v>8.3000000000000007</v>
      </c>
      <c r="J71" s="43">
        <v>78.900000000000006</v>
      </c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69</v>
      </c>
      <c r="F72" s="43">
        <v>200</v>
      </c>
      <c r="G72" s="43">
        <v>4.5</v>
      </c>
      <c r="H72" s="43">
        <v>3.5</v>
      </c>
      <c r="I72" s="43">
        <v>14.1</v>
      </c>
      <c r="J72" s="43">
        <v>103.2</v>
      </c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70</v>
      </c>
      <c r="F73" s="43">
        <v>110</v>
      </c>
      <c r="G73" s="43">
        <v>17.7</v>
      </c>
      <c r="H73" s="43">
        <v>23.1</v>
      </c>
      <c r="I73" s="43">
        <v>2.9</v>
      </c>
      <c r="J73" s="43">
        <v>277.10000000000002</v>
      </c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71</v>
      </c>
      <c r="F74" s="43">
        <v>180</v>
      </c>
      <c r="G74" s="43">
        <v>6.4</v>
      </c>
      <c r="H74" s="43">
        <v>5.4</v>
      </c>
      <c r="I74" s="43">
        <v>39.299999999999997</v>
      </c>
      <c r="J74" s="43">
        <v>226.6</v>
      </c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72</v>
      </c>
      <c r="F75" s="43">
        <v>200</v>
      </c>
      <c r="G75" s="43"/>
      <c r="H75" s="43"/>
      <c r="I75" s="43">
        <v>21.8</v>
      </c>
      <c r="J75" s="43">
        <v>86.2</v>
      </c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70</v>
      </c>
      <c r="G76" s="43">
        <v>5.3</v>
      </c>
      <c r="H76" s="43">
        <v>0.4</v>
      </c>
      <c r="I76" s="43">
        <v>35.1</v>
      </c>
      <c r="J76" s="43">
        <v>165.8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860</v>
      </c>
      <c r="G80" s="19">
        <f t="shared" ref="G80" si="34">SUM(G71:G79)</f>
        <v>35.099999999999994</v>
      </c>
      <c r="H80" s="19">
        <f t="shared" ref="H80" si="35">SUM(H71:H79)</f>
        <v>37.200000000000003</v>
      </c>
      <c r="I80" s="19">
        <f t="shared" ref="I80" si="36">SUM(I71:I79)</f>
        <v>121.5</v>
      </c>
      <c r="J80" s="19">
        <f t="shared" ref="J80:L80" si="37">SUM(J71:J79)</f>
        <v>937.80000000000018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1510</v>
      </c>
      <c r="G81" s="32">
        <f t="shared" ref="G81" si="38">G70+G80</f>
        <v>47.999999999999993</v>
      </c>
      <c r="H81" s="32">
        <f t="shared" ref="H81" si="39">H70+H80</f>
        <v>44.2</v>
      </c>
      <c r="I81" s="32">
        <f t="shared" ref="I81" si="40">I70+I80</f>
        <v>218</v>
      </c>
      <c r="J81" s="32">
        <f t="shared" ref="J81:L81" si="41">J70+J80</f>
        <v>1438.4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73</v>
      </c>
      <c r="F82" s="40">
        <v>200</v>
      </c>
      <c r="G82" s="40">
        <v>5.9</v>
      </c>
      <c r="H82" s="40">
        <v>6.1</v>
      </c>
      <c r="I82" s="40">
        <v>31.6</v>
      </c>
      <c r="J82" s="40">
        <v>200.7</v>
      </c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74</v>
      </c>
      <c r="F84" s="43">
        <v>200</v>
      </c>
      <c r="G84" s="43">
        <v>3.7</v>
      </c>
      <c r="H84" s="43">
        <v>2.9</v>
      </c>
      <c r="I84" s="43">
        <v>22.9</v>
      </c>
      <c r="J84" s="43">
        <v>130.80000000000001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50</v>
      </c>
      <c r="G85" s="43">
        <v>3.8</v>
      </c>
      <c r="H85" s="43">
        <v>0.3</v>
      </c>
      <c r="I85" s="43">
        <v>25.1</v>
      </c>
      <c r="J85" s="43">
        <v>118.4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75</v>
      </c>
      <c r="F86" s="43">
        <v>150</v>
      </c>
      <c r="G86" s="43">
        <v>0.5</v>
      </c>
      <c r="H86" s="43">
        <v>0.5</v>
      </c>
      <c r="I86" s="43">
        <v>12.9</v>
      </c>
      <c r="J86" s="43">
        <v>62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13.900000000000002</v>
      </c>
      <c r="H89" s="19">
        <f t="shared" ref="H89" si="43">SUM(H82:H88)</f>
        <v>9.8000000000000007</v>
      </c>
      <c r="I89" s="19">
        <f t="shared" ref="I89" si="44">SUM(I82:I88)</f>
        <v>92.5</v>
      </c>
      <c r="J89" s="19">
        <f t="shared" ref="J89:L89" si="45">SUM(J82:J88)</f>
        <v>511.9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76</v>
      </c>
      <c r="F90" s="43">
        <v>100</v>
      </c>
      <c r="G90" s="43">
        <v>0.7</v>
      </c>
      <c r="H90" s="43">
        <v>10.1</v>
      </c>
      <c r="I90" s="43">
        <v>2.2999999999999998</v>
      </c>
      <c r="J90" s="43">
        <v>102.6</v>
      </c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77</v>
      </c>
      <c r="F91" s="43">
        <v>200</v>
      </c>
      <c r="G91" s="43">
        <v>1.7</v>
      </c>
      <c r="H91" s="43">
        <v>3.4</v>
      </c>
      <c r="I91" s="43">
        <v>10.9</v>
      </c>
      <c r="J91" s="43">
        <v>79.400000000000006</v>
      </c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78</v>
      </c>
      <c r="F92" s="43">
        <v>100</v>
      </c>
      <c r="G92" s="43">
        <v>25</v>
      </c>
      <c r="H92" s="43">
        <v>24.9</v>
      </c>
      <c r="I92" s="43">
        <v>0.3</v>
      </c>
      <c r="J92" s="43">
        <v>309.89999999999998</v>
      </c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79</v>
      </c>
      <c r="F93" s="43">
        <v>180</v>
      </c>
      <c r="G93" s="43">
        <v>3.4</v>
      </c>
      <c r="H93" s="43">
        <v>6.6</v>
      </c>
      <c r="I93" s="43">
        <v>22</v>
      </c>
      <c r="J93" s="43">
        <v>157.4</v>
      </c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57</v>
      </c>
      <c r="F94" s="43">
        <v>200</v>
      </c>
      <c r="G94" s="43">
        <v>0.1</v>
      </c>
      <c r="H94" s="43"/>
      <c r="I94" s="43">
        <v>22.2</v>
      </c>
      <c r="J94" s="43">
        <v>91.1</v>
      </c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70</v>
      </c>
      <c r="G96" s="43">
        <v>4.5999999999999996</v>
      </c>
      <c r="H96" s="43">
        <v>0.6</v>
      </c>
      <c r="I96" s="43">
        <v>29.7</v>
      </c>
      <c r="J96" s="43">
        <v>142.80000000000001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850</v>
      </c>
      <c r="G99" s="19">
        <f t="shared" ref="G99" si="46">SUM(G90:G98)</f>
        <v>35.5</v>
      </c>
      <c r="H99" s="19">
        <f t="shared" ref="H99" si="47">SUM(H90:H98)</f>
        <v>45.6</v>
      </c>
      <c r="I99" s="19">
        <f t="shared" ref="I99" si="48">SUM(I90:I98)</f>
        <v>87.4</v>
      </c>
      <c r="J99" s="19">
        <f t="shared" ref="J99:L99" si="49">SUM(J90:J98)</f>
        <v>883.2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1450</v>
      </c>
      <c r="G100" s="32">
        <f t="shared" ref="G100" si="50">G89+G99</f>
        <v>49.400000000000006</v>
      </c>
      <c r="H100" s="32">
        <f t="shared" ref="H100" si="51">H89+H99</f>
        <v>55.400000000000006</v>
      </c>
      <c r="I100" s="32">
        <f t="shared" ref="I100" si="52">I89+I99</f>
        <v>179.9</v>
      </c>
      <c r="J100" s="32">
        <f t="shared" ref="J100:L100" si="53">J89+J99</f>
        <v>1395.1</v>
      </c>
      <c r="K100" s="32"/>
      <c r="L100" s="32">
        <f t="shared" si="53"/>
        <v>0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66</v>
      </c>
      <c r="F101" s="40">
        <v>200</v>
      </c>
      <c r="G101" s="40">
        <v>7.9</v>
      </c>
      <c r="H101" s="40">
        <v>5.9</v>
      </c>
      <c r="I101" s="40">
        <v>36.1</v>
      </c>
      <c r="J101" s="40">
        <v>224</v>
      </c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50</v>
      </c>
      <c r="G104" s="43">
        <v>3.8</v>
      </c>
      <c r="H104" s="43">
        <v>0.3</v>
      </c>
      <c r="I104" s="43">
        <v>25.1</v>
      </c>
      <c r="J104" s="43">
        <v>118.4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52</v>
      </c>
      <c r="F106" s="43">
        <v>200</v>
      </c>
      <c r="G106" s="43">
        <v>1</v>
      </c>
      <c r="H106" s="43">
        <v>0.2</v>
      </c>
      <c r="I106" s="43">
        <v>20.2</v>
      </c>
      <c r="J106" s="43">
        <v>92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650</v>
      </c>
      <c r="G108" s="19">
        <f t="shared" ref="G108:J108" si="54">SUM(G101:G107)</f>
        <v>12.7</v>
      </c>
      <c r="H108" s="19">
        <f t="shared" si="54"/>
        <v>6.4</v>
      </c>
      <c r="I108" s="19">
        <f t="shared" si="54"/>
        <v>81.400000000000006</v>
      </c>
      <c r="J108" s="19">
        <f t="shared" si="54"/>
        <v>434.4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 t="s">
        <v>80</v>
      </c>
      <c r="F109" s="43">
        <v>100</v>
      </c>
      <c r="G109" s="43">
        <v>1.1000000000000001</v>
      </c>
      <c r="H109" s="43">
        <v>10.1</v>
      </c>
      <c r="I109" s="43">
        <v>4.8</v>
      </c>
      <c r="J109" s="43">
        <v>115.5</v>
      </c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46</v>
      </c>
      <c r="F110" s="43">
        <v>200</v>
      </c>
      <c r="G110" s="43">
        <v>1.5</v>
      </c>
      <c r="H110" s="43">
        <v>4</v>
      </c>
      <c r="I110" s="43">
        <v>10.5</v>
      </c>
      <c r="J110" s="43">
        <v>81.7</v>
      </c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81</v>
      </c>
      <c r="F111" s="43">
        <v>100</v>
      </c>
      <c r="G111" s="43">
        <v>20.6</v>
      </c>
      <c r="H111" s="43">
        <v>26.2</v>
      </c>
      <c r="I111" s="43">
        <v>3.8</v>
      </c>
      <c r="J111" s="43">
        <v>318.7</v>
      </c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48</v>
      </c>
      <c r="F112" s="43">
        <v>180</v>
      </c>
      <c r="G112" s="43">
        <v>9.9</v>
      </c>
      <c r="H112" s="43">
        <v>7.2</v>
      </c>
      <c r="I112" s="43">
        <v>43.1</v>
      </c>
      <c r="J112" s="43">
        <v>269.89999999999998</v>
      </c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65</v>
      </c>
      <c r="F113" s="43">
        <v>200</v>
      </c>
      <c r="G113" s="43">
        <v>0.2</v>
      </c>
      <c r="H113" s="43"/>
      <c r="I113" s="43">
        <v>23.4</v>
      </c>
      <c r="J113" s="43">
        <v>94.7</v>
      </c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70</v>
      </c>
      <c r="G114" s="43">
        <v>5.3</v>
      </c>
      <c r="H114" s="43">
        <v>0.4</v>
      </c>
      <c r="I114" s="43">
        <v>35.1</v>
      </c>
      <c r="J114" s="43">
        <v>165.8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850</v>
      </c>
      <c r="G118" s="19">
        <f t="shared" ref="G118:J118" si="56">SUM(G109:G117)</f>
        <v>38.6</v>
      </c>
      <c r="H118" s="19">
        <f t="shared" si="56"/>
        <v>47.9</v>
      </c>
      <c r="I118" s="19">
        <f t="shared" si="56"/>
        <v>120.69999999999999</v>
      </c>
      <c r="J118" s="19">
        <f t="shared" si="56"/>
        <v>1046.3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1500</v>
      </c>
      <c r="G119" s="32">
        <f t="shared" ref="G119:J119" si="58">G108+G118</f>
        <v>51.3</v>
      </c>
      <c r="H119" s="32">
        <f t="shared" si="58"/>
        <v>54.3</v>
      </c>
      <c r="I119" s="32">
        <f t="shared" si="58"/>
        <v>202.1</v>
      </c>
      <c r="J119" s="32">
        <f t="shared" si="58"/>
        <v>1480.6999999999998</v>
      </c>
      <c r="K119" s="32"/>
      <c r="L119" s="32">
        <f t="shared" ref="L119" si="59">L108+L118</f>
        <v>0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82</v>
      </c>
      <c r="F120" s="40">
        <v>200</v>
      </c>
      <c r="G120" s="40">
        <v>4.4000000000000004</v>
      </c>
      <c r="H120" s="40">
        <v>3.8</v>
      </c>
      <c r="I120" s="40">
        <v>16.100000000000001</v>
      </c>
      <c r="J120" s="40">
        <v>113.8</v>
      </c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67</v>
      </c>
      <c r="F122" s="43">
        <v>200</v>
      </c>
      <c r="G122" s="43">
        <v>0.2</v>
      </c>
      <c r="H122" s="43"/>
      <c r="I122" s="43">
        <v>14</v>
      </c>
      <c r="J122" s="43">
        <v>56.1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50</v>
      </c>
      <c r="G123" s="43">
        <v>3.8</v>
      </c>
      <c r="H123" s="43">
        <v>0.3</v>
      </c>
      <c r="I123" s="43">
        <v>25.1</v>
      </c>
      <c r="J123" s="43">
        <v>118.4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44</v>
      </c>
      <c r="F124" s="43">
        <v>150</v>
      </c>
      <c r="G124" s="43">
        <v>1.2</v>
      </c>
      <c r="H124" s="43">
        <v>0.3</v>
      </c>
      <c r="I124" s="43">
        <v>10.7</v>
      </c>
      <c r="J124" s="43">
        <v>56.8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0">SUM(G120:G126)</f>
        <v>9.6</v>
      </c>
      <c r="H127" s="19">
        <f t="shared" si="60"/>
        <v>4.3999999999999995</v>
      </c>
      <c r="I127" s="19">
        <f t="shared" si="60"/>
        <v>65.900000000000006</v>
      </c>
      <c r="J127" s="19">
        <f t="shared" si="60"/>
        <v>345.1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 t="s">
        <v>83</v>
      </c>
      <c r="F128" s="43">
        <v>100</v>
      </c>
      <c r="G128" s="43">
        <v>0.9</v>
      </c>
      <c r="H128" s="43">
        <v>10.1</v>
      </c>
      <c r="I128" s="43">
        <v>3.5</v>
      </c>
      <c r="J128" s="43">
        <v>109.9</v>
      </c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55</v>
      </c>
      <c r="F129" s="43">
        <v>200</v>
      </c>
      <c r="G129" s="43">
        <v>1.6</v>
      </c>
      <c r="H129" s="43">
        <v>3.3</v>
      </c>
      <c r="I129" s="43">
        <v>11.6</v>
      </c>
      <c r="J129" s="43">
        <v>80.8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84</v>
      </c>
      <c r="F130" s="43">
        <v>280</v>
      </c>
      <c r="G130" s="43">
        <v>21.3</v>
      </c>
      <c r="H130" s="43">
        <v>29.7</v>
      </c>
      <c r="I130" s="43">
        <v>21.3</v>
      </c>
      <c r="J130" s="43">
        <v>422.3</v>
      </c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72</v>
      </c>
      <c r="F132" s="43">
        <v>200</v>
      </c>
      <c r="G132" s="43"/>
      <c r="H132" s="43"/>
      <c r="I132" s="43">
        <v>21.8</v>
      </c>
      <c r="J132" s="43">
        <v>86.2</v>
      </c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70</v>
      </c>
      <c r="G134" s="43">
        <v>4.5999999999999996</v>
      </c>
      <c r="H134" s="43">
        <v>0.6</v>
      </c>
      <c r="I134" s="43">
        <v>29.7</v>
      </c>
      <c r="J134" s="43">
        <v>142.80000000000001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850</v>
      </c>
      <c r="G137" s="19">
        <f t="shared" ref="G137:J137" si="62">SUM(G128:G136)</f>
        <v>28.4</v>
      </c>
      <c r="H137" s="19">
        <f t="shared" si="62"/>
        <v>43.699999999999996</v>
      </c>
      <c r="I137" s="19">
        <f t="shared" si="62"/>
        <v>87.9</v>
      </c>
      <c r="J137" s="19">
        <f t="shared" si="62"/>
        <v>842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1450</v>
      </c>
      <c r="G138" s="32">
        <f t="shared" ref="G138" si="64">G127+G137</f>
        <v>38</v>
      </c>
      <c r="H138" s="32">
        <f t="shared" ref="H138" si="65">H127+H137</f>
        <v>48.099999999999994</v>
      </c>
      <c r="I138" s="32">
        <f t="shared" ref="I138" si="66">I127+I137</f>
        <v>153.80000000000001</v>
      </c>
      <c r="J138" s="32">
        <f t="shared" ref="J138:L138" si="67">J127+J137</f>
        <v>1187.0999999999999</v>
      </c>
      <c r="K138" s="32"/>
      <c r="L138" s="32">
        <f t="shared" si="67"/>
        <v>0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85</v>
      </c>
      <c r="F139" s="40">
        <v>200</v>
      </c>
      <c r="G139" s="40">
        <v>11</v>
      </c>
      <c r="H139" s="40">
        <v>6</v>
      </c>
      <c r="I139" s="40">
        <v>47.8</v>
      </c>
      <c r="J139" s="40">
        <v>282</v>
      </c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59</v>
      </c>
      <c r="F141" s="43">
        <v>200</v>
      </c>
      <c r="G141" s="43">
        <v>2.2000000000000002</v>
      </c>
      <c r="H141" s="43">
        <v>1.2</v>
      </c>
      <c r="I141" s="43">
        <v>24.3</v>
      </c>
      <c r="J141" s="43">
        <v>114.6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3.8</v>
      </c>
      <c r="H142" s="43">
        <v>0.3</v>
      </c>
      <c r="I142" s="43">
        <v>25.1</v>
      </c>
      <c r="J142" s="43">
        <v>118.4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52</v>
      </c>
      <c r="F144" s="43">
        <v>200</v>
      </c>
      <c r="G144" s="43">
        <v>1</v>
      </c>
      <c r="H144" s="43">
        <v>0.2</v>
      </c>
      <c r="I144" s="43">
        <v>20.2</v>
      </c>
      <c r="J144" s="43">
        <v>92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68">SUM(G139:G145)</f>
        <v>18</v>
      </c>
      <c r="H146" s="19">
        <f t="shared" si="68"/>
        <v>7.7</v>
      </c>
      <c r="I146" s="19">
        <f t="shared" si="68"/>
        <v>117.39999999999999</v>
      </c>
      <c r="J146" s="19">
        <f t="shared" si="68"/>
        <v>607</v>
      </c>
      <c r="K146" s="25"/>
      <c r="L146" s="19">
        <f t="shared" ref="L146" si="69">SUM(L139:L145)</f>
        <v>0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 t="s">
        <v>86</v>
      </c>
      <c r="F147" s="43">
        <v>100</v>
      </c>
      <c r="G147" s="43">
        <v>1.5</v>
      </c>
      <c r="H147" s="43">
        <v>5.0999999999999996</v>
      </c>
      <c r="I147" s="43">
        <v>9.1999999999999993</v>
      </c>
      <c r="J147" s="43">
        <v>88.9</v>
      </c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62</v>
      </c>
      <c r="F148" s="43">
        <v>200</v>
      </c>
      <c r="G148" s="43">
        <v>1.4</v>
      </c>
      <c r="H148" s="43">
        <v>3.3</v>
      </c>
      <c r="I148" s="43">
        <v>6.4</v>
      </c>
      <c r="J148" s="43">
        <v>59.1</v>
      </c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87</v>
      </c>
      <c r="F149" s="43">
        <v>280</v>
      </c>
      <c r="G149" s="43">
        <v>18.399999999999999</v>
      </c>
      <c r="H149" s="43">
        <v>29.2</v>
      </c>
      <c r="I149" s="43">
        <v>27.4</v>
      </c>
      <c r="J149" s="43">
        <v>429.8</v>
      </c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57</v>
      </c>
      <c r="F151" s="43">
        <v>200</v>
      </c>
      <c r="G151" s="43">
        <v>0.1</v>
      </c>
      <c r="H151" s="43"/>
      <c r="I151" s="43">
        <v>22.2</v>
      </c>
      <c r="J151" s="43">
        <v>91.1</v>
      </c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70</v>
      </c>
      <c r="G152" s="43">
        <v>5.3</v>
      </c>
      <c r="H152" s="43">
        <v>0.4</v>
      </c>
      <c r="I152" s="43">
        <v>35.1</v>
      </c>
      <c r="J152" s="43">
        <v>165.8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850</v>
      </c>
      <c r="G156" s="19">
        <f t="shared" ref="G156:J156" si="70">SUM(G147:G155)</f>
        <v>26.7</v>
      </c>
      <c r="H156" s="19">
        <f t="shared" si="70"/>
        <v>37.999999999999993</v>
      </c>
      <c r="I156" s="19">
        <f t="shared" si="70"/>
        <v>100.30000000000001</v>
      </c>
      <c r="J156" s="19">
        <f t="shared" si="70"/>
        <v>834.7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1500</v>
      </c>
      <c r="G157" s="32">
        <f t="shared" ref="G157" si="72">G146+G156</f>
        <v>44.7</v>
      </c>
      <c r="H157" s="32">
        <f t="shared" ref="H157" si="73">H146+H156</f>
        <v>45.699999999999996</v>
      </c>
      <c r="I157" s="32">
        <f t="shared" ref="I157" si="74">I146+I156</f>
        <v>217.7</v>
      </c>
      <c r="J157" s="32">
        <f t="shared" ref="J157:L157" si="75">J146+J156</f>
        <v>1441.7</v>
      </c>
      <c r="K157" s="32"/>
      <c r="L157" s="32">
        <f t="shared" si="75"/>
        <v>0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88</v>
      </c>
      <c r="F158" s="40">
        <v>200</v>
      </c>
      <c r="G158" s="40">
        <v>6.8</v>
      </c>
      <c r="H158" s="40">
        <v>5.8</v>
      </c>
      <c r="I158" s="40">
        <v>33.299999999999997</v>
      </c>
      <c r="J158" s="40">
        <v>206.3</v>
      </c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53</v>
      </c>
      <c r="F160" s="43">
        <v>200</v>
      </c>
      <c r="G160" s="43">
        <v>0.3</v>
      </c>
      <c r="H160" s="43"/>
      <c r="I160" s="43">
        <v>14.2</v>
      </c>
      <c r="J160" s="43">
        <v>58.2</v>
      </c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50</v>
      </c>
      <c r="G161" s="43">
        <v>3.8</v>
      </c>
      <c r="H161" s="43">
        <v>0.3</v>
      </c>
      <c r="I161" s="43">
        <v>25.1</v>
      </c>
      <c r="J161" s="43">
        <v>118.4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60</v>
      </c>
      <c r="F162" s="43">
        <v>150</v>
      </c>
      <c r="G162" s="43">
        <v>2</v>
      </c>
      <c r="H162" s="43">
        <v>0.7</v>
      </c>
      <c r="I162" s="43">
        <v>27.7</v>
      </c>
      <c r="J162" s="43">
        <v>126.7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76">SUM(G158:G164)</f>
        <v>12.899999999999999</v>
      </c>
      <c r="H165" s="19">
        <f t="shared" si="76"/>
        <v>6.8</v>
      </c>
      <c r="I165" s="19">
        <f t="shared" si="76"/>
        <v>100.3</v>
      </c>
      <c r="J165" s="19">
        <f t="shared" si="76"/>
        <v>509.59999999999997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 t="s">
        <v>89</v>
      </c>
      <c r="F166" s="43">
        <v>100</v>
      </c>
      <c r="G166" s="43">
        <v>1.1000000000000001</v>
      </c>
      <c r="H166" s="43">
        <v>10.199999999999999</v>
      </c>
      <c r="I166" s="43">
        <v>4.3</v>
      </c>
      <c r="J166" s="43">
        <v>115.1</v>
      </c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69</v>
      </c>
      <c r="F167" s="43">
        <v>200</v>
      </c>
      <c r="G167" s="43">
        <v>4.5</v>
      </c>
      <c r="H167" s="43">
        <v>3.5</v>
      </c>
      <c r="I167" s="43">
        <v>14.1</v>
      </c>
      <c r="J167" s="43">
        <v>103.2</v>
      </c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90</v>
      </c>
      <c r="F168" s="43">
        <v>100</v>
      </c>
      <c r="G168" s="43">
        <v>21</v>
      </c>
      <c r="H168" s="43">
        <v>23.6</v>
      </c>
      <c r="I168" s="43">
        <v>3.8</v>
      </c>
      <c r="J168" s="43">
        <v>298.10000000000002</v>
      </c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91</v>
      </c>
      <c r="F169" s="43">
        <v>180</v>
      </c>
      <c r="G169" s="43">
        <v>5.7</v>
      </c>
      <c r="H169" s="43">
        <v>6.2</v>
      </c>
      <c r="I169" s="43">
        <v>34.799999999999997</v>
      </c>
      <c r="J169" s="43">
        <v>212.7</v>
      </c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65</v>
      </c>
      <c r="F170" s="43">
        <v>200</v>
      </c>
      <c r="G170" s="43">
        <v>0.2</v>
      </c>
      <c r="H170" s="43"/>
      <c r="I170" s="43">
        <v>23.4</v>
      </c>
      <c r="J170" s="43">
        <v>94.7</v>
      </c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70</v>
      </c>
      <c r="G172" s="43">
        <v>4.5999999999999996</v>
      </c>
      <c r="H172" s="43">
        <v>0.6</v>
      </c>
      <c r="I172" s="43">
        <v>29.7</v>
      </c>
      <c r="J172" s="43">
        <v>142.80000000000001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850</v>
      </c>
      <c r="G175" s="19">
        <f t="shared" ref="G175:J175" si="78">SUM(G166:G174)</f>
        <v>37.100000000000009</v>
      </c>
      <c r="H175" s="19">
        <f t="shared" si="78"/>
        <v>44.1</v>
      </c>
      <c r="I175" s="19">
        <f t="shared" si="78"/>
        <v>110.10000000000001</v>
      </c>
      <c r="J175" s="19">
        <f t="shared" si="78"/>
        <v>966.60000000000014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1450</v>
      </c>
      <c r="G176" s="32">
        <f t="shared" ref="G176" si="80">G165+G175</f>
        <v>50.000000000000007</v>
      </c>
      <c r="H176" s="32">
        <f t="shared" ref="H176" si="81">H165+H175</f>
        <v>50.9</v>
      </c>
      <c r="I176" s="32">
        <f t="shared" ref="I176" si="82">I165+I175</f>
        <v>210.4</v>
      </c>
      <c r="J176" s="32">
        <f t="shared" ref="J176:L176" si="83">J165+J175</f>
        <v>1476.2</v>
      </c>
      <c r="K176" s="32"/>
      <c r="L176" s="32">
        <f t="shared" si="83"/>
        <v>0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92</v>
      </c>
      <c r="F177" s="40">
        <v>200</v>
      </c>
      <c r="G177" s="40">
        <v>5.5</v>
      </c>
      <c r="H177" s="40">
        <v>5.8</v>
      </c>
      <c r="I177" s="40">
        <v>34.6</v>
      </c>
      <c r="J177" s="40">
        <v>207.8</v>
      </c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67</v>
      </c>
      <c r="F179" s="43">
        <v>200</v>
      </c>
      <c r="G179" s="43">
        <v>0.2</v>
      </c>
      <c r="H179" s="43"/>
      <c r="I179" s="43">
        <v>14</v>
      </c>
      <c r="J179" s="43">
        <v>56.1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50</v>
      </c>
      <c r="G180" s="43">
        <v>3.8</v>
      </c>
      <c r="H180" s="43">
        <v>0.3</v>
      </c>
      <c r="I180" s="43">
        <v>25.1</v>
      </c>
      <c r="J180" s="43">
        <v>118.4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52</v>
      </c>
      <c r="F182" s="43">
        <v>200</v>
      </c>
      <c r="G182" s="43">
        <v>200</v>
      </c>
      <c r="H182" s="43">
        <v>1</v>
      </c>
      <c r="I182" s="43">
        <v>0.2</v>
      </c>
      <c r="J182" s="43">
        <v>92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650</v>
      </c>
      <c r="G184" s="19">
        <f t="shared" ref="G184:J184" si="84">SUM(G177:G183)</f>
        <v>209.5</v>
      </c>
      <c r="H184" s="19">
        <f t="shared" si="84"/>
        <v>7.1</v>
      </c>
      <c r="I184" s="19">
        <f t="shared" si="84"/>
        <v>73.900000000000006</v>
      </c>
      <c r="J184" s="19">
        <f t="shared" si="84"/>
        <v>474.30000000000007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 t="s">
        <v>93</v>
      </c>
      <c r="F185" s="43">
        <v>100</v>
      </c>
      <c r="G185" s="43">
        <v>4.5999999999999996</v>
      </c>
      <c r="H185" s="43">
        <v>9.6</v>
      </c>
      <c r="I185" s="43">
        <v>26.3</v>
      </c>
      <c r="J185" s="43">
        <v>204.3</v>
      </c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94</v>
      </c>
      <c r="F186" s="43">
        <v>200</v>
      </c>
      <c r="G186" s="43">
        <v>1.8</v>
      </c>
      <c r="H186" s="43">
        <v>3.4</v>
      </c>
      <c r="I186" s="43">
        <v>12.4</v>
      </c>
      <c r="J186" s="43">
        <v>85.3</v>
      </c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95</v>
      </c>
      <c r="F187" s="43">
        <v>280</v>
      </c>
      <c r="G187" s="43">
        <v>28.5</v>
      </c>
      <c r="H187" s="43">
        <v>38.200000000000003</v>
      </c>
      <c r="I187" s="43">
        <v>46.7</v>
      </c>
      <c r="J187" s="43">
        <v>621.79999999999995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72</v>
      </c>
      <c r="F189" s="43">
        <v>200</v>
      </c>
      <c r="G189" s="43"/>
      <c r="H189" s="43"/>
      <c r="I189" s="43">
        <v>21.8</v>
      </c>
      <c r="J189" s="43">
        <v>86.2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70</v>
      </c>
      <c r="G190" s="43">
        <v>5.3</v>
      </c>
      <c r="H190" s="43">
        <v>0.4</v>
      </c>
      <c r="I190" s="43">
        <v>35.1</v>
      </c>
      <c r="J190" s="43">
        <v>165.8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850</v>
      </c>
      <c r="G194" s="19">
        <f t="shared" ref="G194:J194" si="86">SUM(G185:G193)</f>
        <v>40.199999999999996</v>
      </c>
      <c r="H194" s="19">
        <f t="shared" si="86"/>
        <v>51.6</v>
      </c>
      <c r="I194" s="19">
        <f t="shared" si="86"/>
        <v>142.30000000000001</v>
      </c>
      <c r="J194" s="19">
        <f t="shared" si="86"/>
        <v>1163.4000000000001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1500</v>
      </c>
      <c r="G195" s="32">
        <f t="shared" ref="G195" si="88">G184+G194</f>
        <v>249.7</v>
      </c>
      <c r="H195" s="32">
        <f t="shared" ref="H195" si="89">H184+H194</f>
        <v>58.7</v>
      </c>
      <c r="I195" s="32">
        <f t="shared" ref="I195" si="90">I184+I194</f>
        <v>216.20000000000002</v>
      </c>
      <c r="J195" s="32">
        <f t="shared" ref="J195:L195" si="91">J184+J194</f>
        <v>1637.7000000000003</v>
      </c>
      <c r="K195" s="32"/>
      <c r="L195" s="32">
        <f t="shared" si="91"/>
        <v>0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41</v>
      </c>
      <c r="F196" s="40">
        <v>200</v>
      </c>
      <c r="G196" s="40">
        <v>6.8</v>
      </c>
      <c r="H196" s="40">
        <v>5.8</v>
      </c>
      <c r="I196" s="40">
        <v>33.299999999999997</v>
      </c>
      <c r="J196" s="40">
        <v>206.3</v>
      </c>
      <c r="K196" s="41"/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42</v>
      </c>
      <c r="F198" s="43">
        <v>200</v>
      </c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43</v>
      </c>
      <c r="F199" s="43">
        <v>50</v>
      </c>
      <c r="G199" s="43">
        <v>3.8</v>
      </c>
      <c r="H199" s="43">
        <v>0.3</v>
      </c>
      <c r="I199" s="43">
        <v>25.1</v>
      </c>
      <c r="J199" s="43">
        <v>118.4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 t="s">
        <v>44</v>
      </c>
      <c r="F200" s="43">
        <v>150</v>
      </c>
      <c r="G200" s="43">
        <v>1</v>
      </c>
      <c r="H200" s="43">
        <v>0.2</v>
      </c>
      <c r="I200" s="43">
        <v>8.5</v>
      </c>
      <c r="J200" s="43">
        <v>45.2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600</v>
      </c>
      <c r="G203" s="19">
        <f t="shared" ref="G203:J203" si="92">SUM(G196:G202)</f>
        <v>11.6</v>
      </c>
      <c r="H203" s="19">
        <f t="shared" si="92"/>
        <v>6.3</v>
      </c>
      <c r="I203" s="19">
        <f t="shared" si="92"/>
        <v>66.900000000000006</v>
      </c>
      <c r="J203" s="19">
        <f t="shared" si="92"/>
        <v>369.90000000000003</v>
      </c>
      <c r="K203" s="25"/>
      <c r="L203" s="19">
        <f t="shared" ref="L203" si="93">SUM(L196:L202)</f>
        <v>0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 t="s">
        <v>45</v>
      </c>
      <c r="F204" s="43">
        <v>100</v>
      </c>
      <c r="G204" s="43">
        <v>0.9</v>
      </c>
      <c r="H204" s="43">
        <v>10.1</v>
      </c>
      <c r="I204" s="43">
        <v>3.5</v>
      </c>
      <c r="J204" s="43">
        <v>109.9</v>
      </c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 t="s">
        <v>46</v>
      </c>
      <c r="F205" s="43">
        <v>200</v>
      </c>
      <c r="G205" s="43">
        <v>1.5</v>
      </c>
      <c r="H205" s="43">
        <v>4</v>
      </c>
      <c r="I205" s="43">
        <v>10.5</v>
      </c>
      <c r="J205" s="43">
        <v>81.7</v>
      </c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 t="s">
        <v>47</v>
      </c>
      <c r="F206" s="43">
        <v>100</v>
      </c>
      <c r="G206" s="43">
        <v>20.6</v>
      </c>
      <c r="H206" s="43">
        <v>26.2</v>
      </c>
      <c r="I206" s="43">
        <v>3.8</v>
      </c>
      <c r="J206" s="43">
        <v>318.7</v>
      </c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 t="s">
        <v>48</v>
      </c>
      <c r="F207" s="43">
        <v>180</v>
      </c>
      <c r="G207" s="43">
        <v>9.9</v>
      </c>
      <c r="H207" s="43">
        <v>7.2</v>
      </c>
      <c r="I207" s="43">
        <v>43.1</v>
      </c>
      <c r="J207" s="43">
        <v>269.89999999999998</v>
      </c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 t="s">
        <v>49</v>
      </c>
      <c r="F208" s="43">
        <v>200</v>
      </c>
      <c r="G208" s="43"/>
      <c r="H208" s="43"/>
      <c r="I208" s="43">
        <v>21.89</v>
      </c>
      <c r="J208" s="43">
        <v>86.2</v>
      </c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 t="s">
        <v>50</v>
      </c>
      <c r="F210" s="43">
        <v>70</v>
      </c>
      <c r="G210" s="43">
        <v>4.5999999999999996</v>
      </c>
      <c r="H210" s="43">
        <v>0.6</v>
      </c>
      <c r="I210" s="43">
        <v>29.7</v>
      </c>
      <c r="J210" s="43">
        <v>142.80000000000001</v>
      </c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850</v>
      </c>
      <c r="G213" s="19">
        <f t="shared" ref="G213:J213" si="94">SUM(G204:G212)</f>
        <v>37.5</v>
      </c>
      <c r="H213" s="19">
        <f t="shared" si="94"/>
        <v>48.1</v>
      </c>
      <c r="I213" s="19">
        <f t="shared" si="94"/>
        <v>112.49000000000001</v>
      </c>
      <c r="J213" s="19">
        <f t="shared" si="94"/>
        <v>1009.2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1450</v>
      </c>
      <c r="G214" s="32">
        <f t="shared" ref="G214:J214" si="96">G203+G213</f>
        <v>49.1</v>
      </c>
      <c r="H214" s="32">
        <f t="shared" si="96"/>
        <v>54.4</v>
      </c>
      <c r="I214" s="32">
        <f t="shared" si="96"/>
        <v>179.39000000000001</v>
      </c>
      <c r="J214" s="32">
        <f t="shared" si="96"/>
        <v>1379.1000000000001</v>
      </c>
      <c r="K214" s="32"/>
      <c r="L214" s="32">
        <f t="shared" ref="L214" si="97">L203+L213</f>
        <v>0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51</v>
      </c>
      <c r="F215" s="40">
        <v>200</v>
      </c>
      <c r="G215" s="40">
        <v>5.5</v>
      </c>
      <c r="H215" s="40">
        <v>5.8</v>
      </c>
      <c r="I215" s="40">
        <v>34.6</v>
      </c>
      <c r="J215" s="40">
        <v>207.8</v>
      </c>
      <c r="K215" s="41"/>
      <c r="L215" s="40"/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53</v>
      </c>
      <c r="F217" s="43">
        <v>200</v>
      </c>
      <c r="G217" s="43">
        <v>0.3</v>
      </c>
      <c r="H217" s="43"/>
      <c r="I217" s="43">
        <v>14.2</v>
      </c>
      <c r="J217" s="43">
        <v>58.2</v>
      </c>
      <c r="K217" s="44"/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43</v>
      </c>
      <c r="F218" s="43">
        <v>50</v>
      </c>
      <c r="G218" s="43">
        <v>3.8</v>
      </c>
      <c r="H218" s="43">
        <v>0.3</v>
      </c>
      <c r="I218" s="43">
        <v>25.1</v>
      </c>
      <c r="J218" s="43">
        <v>118.4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 t="s">
        <v>52</v>
      </c>
      <c r="F220" s="43">
        <v>200</v>
      </c>
      <c r="G220" s="43">
        <v>1</v>
      </c>
      <c r="H220" s="43">
        <v>0.2</v>
      </c>
      <c r="I220" s="43">
        <v>20.2</v>
      </c>
      <c r="J220" s="43">
        <v>92</v>
      </c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650</v>
      </c>
      <c r="G222" s="19">
        <f t="shared" ref="G222:J222" si="98">SUM(G215:G221)</f>
        <v>10.6</v>
      </c>
      <c r="H222" s="19">
        <f t="shared" si="98"/>
        <v>6.3</v>
      </c>
      <c r="I222" s="19">
        <f t="shared" si="98"/>
        <v>94.100000000000009</v>
      </c>
      <c r="J222" s="19">
        <f t="shared" si="98"/>
        <v>476.4</v>
      </c>
      <c r="K222" s="25"/>
      <c r="L222" s="19">
        <f t="shared" ref="L222" si="99">SUM(L215:L221)</f>
        <v>0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 t="s">
        <v>54</v>
      </c>
      <c r="F223" s="43">
        <v>100</v>
      </c>
      <c r="G223" s="43">
        <v>1.5</v>
      </c>
      <c r="H223" s="43">
        <v>15.1</v>
      </c>
      <c r="I223" s="43">
        <v>9.6</v>
      </c>
      <c r="J223" s="43">
        <v>181.2</v>
      </c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 t="s">
        <v>55</v>
      </c>
      <c r="F224" s="43">
        <v>200</v>
      </c>
      <c r="G224" s="43">
        <v>1.6</v>
      </c>
      <c r="H224" s="43">
        <v>3.3</v>
      </c>
      <c r="I224" s="43">
        <v>11.6</v>
      </c>
      <c r="J224" s="43">
        <v>80.8</v>
      </c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 t="s">
        <v>56</v>
      </c>
      <c r="F225" s="43">
        <v>280</v>
      </c>
      <c r="G225" s="43">
        <v>29.3</v>
      </c>
      <c r="H225" s="43">
        <v>29.8</v>
      </c>
      <c r="I225" s="43">
        <v>24.2</v>
      </c>
      <c r="J225" s="43">
        <v>463.8</v>
      </c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 t="s">
        <v>57</v>
      </c>
      <c r="F227" s="43">
        <v>200</v>
      </c>
      <c r="G227" s="43">
        <v>0.1</v>
      </c>
      <c r="H227" s="43"/>
      <c r="I227" s="43">
        <v>22.2</v>
      </c>
      <c r="J227" s="43">
        <v>91.1</v>
      </c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 t="s">
        <v>43</v>
      </c>
      <c r="F228" s="43">
        <v>70</v>
      </c>
      <c r="G228" s="43">
        <v>5.3</v>
      </c>
      <c r="H228" s="43">
        <v>0.4</v>
      </c>
      <c r="I228" s="43">
        <v>35.1</v>
      </c>
      <c r="J228" s="43">
        <v>165.8</v>
      </c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850</v>
      </c>
      <c r="G232" s="19">
        <f t="shared" ref="G232:J232" si="100">SUM(G223:G231)</f>
        <v>37.799999999999997</v>
      </c>
      <c r="H232" s="19">
        <f t="shared" si="100"/>
        <v>48.6</v>
      </c>
      <c r="I232" s="19">
        <f t="shared" si="100"/>
        <v>102.69999999999999</v>
      </c>
      <c r="J232" s="19">
        <f t="shared" si="100"/>
        <v>982.7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1500</v>
      </c>
      <c r="G233" s="32">
        <f t="shared" ref="G233:J233" si="102">G222+G232</f>
        <v>48.4</v>
      </c>
      <c r="H233" s="32">
        <f t="shared" si="102"/>
        <v>54.9</v>
      </c>
      <c r="I233" s="32">
        <f t="shared" si="102"/>
        <v>196.8</v>
      </c>
      <c r="J233" s="32">
        <f t="shared" si="102"/>
        <v>1459.1</v>
      </c>
      <c r="K233" s="32"/>
      <c r="L233" s="32">
        <f t="shared" ref="L233" si="103">L222+L232</f>
        <v>0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1475.8333333333333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62.816666666666663</v>
      </c>
      <c r="H234" s="34">
        <f t="shared" si="104"/>
        <v>50.749999999999993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197.28166666666672</v>
      </c>
      <c r="J234" s="34">
        <f t="shared" si="104"/>
        <v>1416.5833333333333</v>
      </c>
      <c r="K234" s="34"/>
      <c r="L234" s="34" t="e">
        <f t="shared" si="104"/>
        <v>#DIV/0!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  <mergeCell ref="C81:D81"/>
    <mergeCell ref="C100:D100"/>
    <mergeCell ref="C24:D2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dcterms:created xsi:type="dcterms:W3CDTF">2022-05-16T14:23:56Z</dcterms:created>
  <dcterms:modified xsi:type="dcterms:W3CDTF">2026-05-27T10:56:06Z</dcterms:modified>
</cp:coreProperties>
</file>