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I8" i="1"/>
  <c r="H8" i="1"/>
  <c r="J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<sst xmlns="http://schemas.openxmlformats.org/spreadsheetml/2006/main" count="33" uniqueCount="32">
  <si>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</si>
  <si>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</si>
  <si>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</si>
  <si>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</si>
  <si>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</si>
  <si>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</si>
  <si>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</si>
  <si>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</si>
  <si>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</si>
  <si>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</si>
  <si>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</si>
  <si>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</si>
  <si>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</si>
  <si>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</si>
  <si>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</si>
  <si>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</si>
  <si>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</si>
  <si>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</si>
  <si>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</si>
  <si>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</si>
  <si>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</si>
  <si>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</si>
  <si>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</si>
  <si>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</si>
  <si>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</si>
  <si>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</si>
  <si>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</si>
  <si>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</si>
  <si>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</si>
  <si>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котлеты рыбные с макаронными изделиями отварные</t>
  </si>
  <si>
    <t>кофейный напиток на молоке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</si>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</sst>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1" t="s">
        <v>31</v>
      </c>
      <c r="C1" s="41"/>
      <c r="D1" s="41"/>
      <c r="E1" t="s">
        <v>1</v>
      </c>
      <c r="F1" s="2"/>
      <c r="I1" t="s">
        <v>2</v>
      </c>
      <c r="J1" s="3">
        <v>44560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80</v>
      </c>
      <c r="D4" s="10" t="s">
        <v>29</v>
      </c>
      <c r="E4" s="11">
        <v>220</v>
      </c>
      <c r="F4" s="12">
        <v>55</v>
      </c>
      <c r="G4" s="11">
        <f>134+210.5</f>
        <v>344.5</v>
      </c>
      <c r="H4" s="11">
        <f>9.72+5.82</f>
        <v>15.540000000000001</v>
      </c>
      <c r="I4" s="11">
        <f>6.84+4.31</f>
        <v>11.149999999999999</v>
      </c>
      <c r="J4" s="13">
        <f>8.28+37.08</f>
        <v>45.36</v>
      </c>
    </row>
    <row r="5" spans="1:10" x14ac:dyDescent="0.25">
      <c r="A5" s="14"/>
      <c r="B5" s="15" t="s">
        <v>15</v>
      </c>
      <c r="C5" s="16">
        <v>287</v>
      </c>
      <c r="D5" s="1" t="s">
        <v>30</v>
      </c>
      <c r="E5" s="16">
        <v>200</v>
      </c>
      <c r="F5" s="17">
        <v>7</v>
      </c>
      <c r="G5" s="16">
        <v>101</v>
      </c>
      <c r="H5" s="16">
        <v>3.4</v>
      </c>
      <c r="I5" s="16">
        <v>15.1</v>
      </c>
      <c r="J5" s="18">
        <v>3.3</v>
      </c>
    </row>
    <row r="6" spans="1:10" x14ac:dyDescent="0.25">
      <c r="A6" s="14"/>
      <c r="B6" s="15" t="s">
        <v>16</v>
      </c>
      <c r="C6" s="19" t="s">
        <v>17</v>
      </c>
      <c r="D6" s="1" t="s">
        <v>16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25">
      <c r="A7" s="14"/>
      <c r="B7" s="20"/>
      <c r="C7" s="20"/>
      <c r="D7" s="1"/>
      <c r="E7" s="16"/>
      <c r="F7" s="17"/>
      <c r="G7" s="16"/>
      <c r="H7" s="16"/>
      <c r="I7" s="16"/>
      <c r="J7" s="18"/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65</v>
      </c>
      <c r="G8" s="26">
        <f>G4+G5+G6+G7</f>
        <v>575.5</v>
      </c>
      <c r="H8" s="26">
        <f>H4+H5+H6+H7</f>
        <v>22.94</v>
      </c>
      <c r="I8" s="26">
        <f>I4+I5+I6+I7</f>
        <v>26.3</v>
      </c>
      <c r="J8" s="26">
        <f>J4+J5+J6+J7</f>
        <v>76.16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20"/>
      <c r="D13" s="1"/>
      <c r="E13" s="16"/>
      <c r="F13" s="17"/>
      <c r="G13" s="16"/>
      <c r="H13" s="16"/>
      <c r="I13" s="16"/>
      <c r="J13" s="18"/>
    </row>
    <row r="14" spans="1:10" x14ac:dyDescent="0.25">
      <c r="A14" s="14"/>
      <c r="B14" s="15" t="s">
        <v>24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25">
      <c r="A15" s="14"/>
      <c r="B15" s="15" t="s">
        <v>25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25">
      <c r="A16" s="14"/>
      <c r="B16" s="15" t="s">
        <v>26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25">
      <c r="A17" s="14"/>
      <c r="B17" s="15" t="s">
        <v>27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25">
      <c r="A18" s="14"/>
      <c r="B18" s="15" t="s">
        <v>28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17</cp:revision>
  <cp:lastPrinted>2021-05-18T10:32:40Z</cp:lastPrinted>
  <dcterms:created xsi:type="dcterms:W3CDTF">2015-06-05T18:19:34Z</dcterms:created>
  <dcterms:modified xsi:type="dcterms:W3CDTF">2022-01-17T08:56:08Z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