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0"/>
  </bookViews>
  <sheets>
    <sheet name="1" sheetId="1" r:id="rId1"/>
    <sheet name="ДЕНБ 1" sheetId="2" r:id="rId2"/>
    <sheet name="День 2" sheetId="3" r:id="rId3"/>
    <sheet name="День3" sheetId="4" r:id="rId4"/>
    <sheet name="День 4" sheetId="5" r:id="rId5"/>
    <sheet name="День 5" sheetId="6" r:id="rId6"/>
    <sheet name="День6" sheetId="7" r:id="rId7"/>
    <sheet name="День 7" sheetId="8" r:id="rId8"/>
    <sheet name="День 8" sheetId="9" r:id="rId9"/>
    <sheet name="День9" sheetId="10" r:id="rId10"/>
    <sheet name="Лист10" sheetId="11" r:id="rId1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1" l="1"/>
  <c r="F16" i="11"/>
  <c r="G16" i="11"/>
  <c r="H16" i="11"/>
  <c r="I16" i="11"/>
  <c r="J16" i="11"/>
  <c r="E16" i="8"/>
  <c r="F16" i="8"/>
  <c r="G16" i="8"/>
  <c r="H16" i="8"/>
  <c r="I16" i="8"/>
  <c r="J16" i="8"/>
  <c r="F8" i="6"/>
  <c r="E16" i="2"/>
  <c r="F16" i="2"/>
  <c r="G16" i="2"/>
  <c r="H16" i="2"/>
  <c r="I16" i="2"/>
  <c r="J16" i="2"/>
  <c r="E17" i="8" l="1"/>
  <c r="F17" i="8"/>
  <c r="G17" i="8"/>
  <c r="H17" i="8"/>
  <c r="I17" i="8"/>
  <c r="J17" i="8"/>
  <c r="E9" i="11" l="1"/>
  <c r="E17" i="11" s="1"/>
  <c r="F9" i="11"/>
  <c r="F17" i="11" s="1"/>
  <c r="G9" i="11"/>
  <c r="G17" i="11" s="1"/>
  <c r="H9" i="11"/>
  <c r="H17" i="11" s="1"/>
  <c r="I9" i="11"/>
  <c r="I17" i="11" s="1"/>
  <c r="J9" i="11"/>
  <c r="J17" i="11" s="1"/>
  <c r="E17" i="10"/>
  <c r="F17" i="10"/>
  <c r="G17" i="10"/>
  <c r="H17" i="10"/>
  <c r="I17" i="10"/>
  <c r="J17" i="10"/>
  <c r="E9" i="10"/>
  <c r="E18" i="10" s="1"/>
  <c r="F9" i="10"/>
  <c r="G9" i="10"/>
  <c r="G18" i="10" s="1"/>
  <c r="H9" i="10"/>
  <c r="H18" i="10" s="1"/>
  <c r="I9" i="10"/>
  <c r="I18" i="10" s="1"/>
  <c r="J9" i="10"/>
  <c r="J18" i="10" s="1"/>
  <c r="E16" i="9"/>
  <c r="F16" i="9"/>
  <c r="G16" i="9"/>
  <c r="H16" i="9"/>
  <c r="I16" i="9"/>
  <c r="J16" i="9"/>
  <c r="E9" i="9"/>
  <c r="E17" i="9" s="1"/>
  <c r="F9" i="9"/>
  <c r="G9" i="9"/>
  <c r="G17" i="9" s="1"/>
  <c r="H9" i="9"/>
  <c r="I9" i="9"/>
  <c r="I17" i="9" s="1"/>
  <c r="J9" i="9"/>
  <c r="E9" i="8"/>
  <c r="F9" i="8"/>
  <c r="G9" i="8"/>
  <c r="H9" i="8"/>
  <c r="I9" i="8"/>
  <c r="J9" i="8"/>
  <c r="E14" i="7"/>
  <c r="F14" i="7"/>
  <c r="G14" i="7"/>
  <c r="H14" i="7"/>
  <c r="I14" i="7"/>
  <c r="J14" i="7"/>
  <c r="E8" i="7"/>
  <c r="E15" i="7" s="1"/>
  <c r="F8" i="7"/>
  <c r="G8" i="7"/>
  <c r="G15" i="7" s="1"/>
  <c r="H8" i="7"/>
  <c r="H15" i="7" s="1"/>
  <c r="I8" i="7"/>
  <c r="I15" i="7" s="1"/>
  <c r="J8" i="7"/>
  <c r="J15" i="7" s="1"/>
  <c r="E15" i="6"/>
  <c r="F15" i="6"/>
  <c r="F16" i="6" s="1"/>
  <c r="G15" i="6"/>
  <c r="H15" i="6"/>
  <c r="I15" i="6"/>
  <c r="J15" i="6"/>
  <c r="E8" i="6"/>
  <c r="G8" i="6"/>
  <c r="H8" i="6"/>
  <c r="I8" i="6"/>
  <c r="J8" i="6"/>
  <c r="F16" i="5"/>
  <c r="G16" i="5"/>
  <c r="H16" i="5"/>
  <c r="I16" i="5"/>
  <c r="J16" i="5"/>
  <c r="K16" i="5"/>
  <c r="F9" i="5"/>
  <c r="G9" i="5"/>
  <c r="H9" i="5"/>
  <c r="I9" i="5"/>
  <c r="J9" i="5"/>
  <c r="K9" i="5"/>
  <c r="E16" i="4"/>
  <c r="F16" i="4"/>
  <c r="G16" i="4"/>
  <c r="H16" i="4"/>
  <c r="I16" i="4"/>
  <c r="J16" i="4"/>
  <c r="E9" i="4"/>
  <c r="F9" i="4"/>
  <c r="G9" i="4"/>
  <c r="G17" i="4" s="1"/>
  <c r="H9" i="4"/>
  <c r="H17" i="4" s="1"/>
  <c r="I9" i="4"/>
  <c r="I17" i="4" s="1"/>
  <c r="J9" i="4"/>
  <c r="J17" i="4" s="1"/>
  <c r="E16" i="3"/>
  <c r="F16" i="3"/>
  <c r="G16" i="3"/>
  <c r="H16" i="3"/>
  <c r="I16" i="3"/>
  <c r="J16" i="3"/>
  <c r="E9" i="3"/>
  <c r="F9" i="3"/>
  <c r="G9" i="3"/>
  <c r="H9" i="3"/>
  <c r="I9" i="3"/>
  <c r="J9" i="3"/>
  <c r="E9" i="2"/>
  <c r="E17" i="2" s="1"/>
  <c r="G9" i="2"/>
  <c r="G17" i="2" s="1"/>
  <c r="H9" i="2"/>
  <c r="H17" i="2" s="1"/>
  <c r="I9" i="2"/>
  <c r="I17" i="2" s="1"/>
  <c r="J9" i="2"/>
  <c r="J17" i="2" s="1"/>
  <c r="F9" i="2"/>
  <c r="F17" i="2" s="1"/>
  <c r="J17" i="9" l="1"/>
  <c r="H17" i="9"/>
  <c r="J16" i="6"/>
  <c r="I16" i="6"/>
  <c r="H16" i="6"/>
  <c r="G16" i="6"/>
  <c r="E16" i="6"/>
  <c r="E17" i="4"/>
  <c r="J17" i="3"/>
  <c r="I17" i="3"/>
  <c r="H17" i="3"/>
  <c r="G17" i="3"/>
  <c r="E17" i="3"/>
  <c r="F18" i="10"/>
  <c r="F17" i="9"/>
  <c r="F17" i="4"/>
  <c r="F17" i="3"/>
  <c r="F15" i="7"/>
  <c r="G17" i="5"/>
  <c r="K17" i="5"/>
  <c r="J17" i="5"/>
  <c r="I17" i="5"/>
  <c r="H17" i="5"/>
  <c r="F17" i="5"/>
</calcChain>
</file>

<file path=xl/sharedStrings.xml><?xml version="1.0" encoding="utf-8"?>
<sst xmlns="http://schemas.openxmlformats.org/spreadsheetml/2006/main" count="413" uniqueCount="94">
  <si>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</si>
  <si>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</si>
  <si>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</si>
  <si>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</si>
  <si>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</si>
  <si>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</si>
  <si>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</si>
  <si>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</si>
  <si>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</si>
  <si>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</si>
  <si>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</si>
  <si>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</si>
  <si>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</si>
  <si>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</si>
  <si>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</si>
  <si>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</si>
  <si>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</si>
  <si>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</si>
  <si>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</si>
  <si>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</si>
  <si>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</si>
  <si>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</si>
  <si>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</si>
  <si>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</si>
  <si>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</si>
  <si>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</si>
  <si>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</si>
  <si>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</si>
  <si>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витаминизированный</t>
  </si>
  <si>
    <t>Масло сливочное</t>
  </si>
  <si>
    <t>Чай с сахаром</t>
  </si>
  <si>
    <t>Хлеб пшеничный 1 сорта</t>
  </si>
  <si>
    <t>Яблоки</t>
  </si>
  <si>
    <t>Хлеб ржаной</t>
  </si>
  <si>
    <t>Борщ с капустой и картофелем</t>
  </si>
  <si>
    <t>Кисель витаминизированный из концентрата промышленного производства</t>
  </si>
  <si>
    <t>Рассольник ленинградский со сметаной</t>
  </si>
  <si>
    <t>Гуляш</t>
  </si>
  <si>
    <t>Рис припущенный</t>
  </si>
  <si>
    <t xml:space="preserve">Рыба тушенная с овощами </t>
  </si>
  <si>
    <t>Щи из св. капусты со сметаной</t>
  </si>
  <si>
    <t>Мясо птицы,припущенные в томатном соусе</t>
  </si>
  <si>
    <t>Макаронные изд. отварные с маслом</t>
  </si>
  <si>
    <t xml:space="preserve">хлеб </t>
  </si>
  <si>
    <t>Хлеб пшеничный 1С</t>
  </si>
  <si>
    <t>Омлет запеченная с сыром</t>
  </si>
  <si>
    <t>Йогурт для детского пиатния</t>
  </si>
  <si>
    <t>напиток</t>
  </si>
  <si>
    <t>Салат из свеклы с яблокоми</t>
  </si>
  <si>
    <t>Суп картофельный с горохом и гренками</t>
  </si>
  <si>
    <t>Чай с лимоном и сахаром</t>
  </si>
  <si>
    <t>Биточки мясные с томатным соусом</t>
  </si>
  <si>
    <t>Какао с молоком</t>
  </si>
  <si>
    <t>Суп картофельный с клецками</t>
  </si>
  <si>
    <t>Тефтели рыбные с томатным соусом</t>
  </si>
  <si>
    <t>Запеканка из творога с сгущен.молоком</t>
  </si>
  <si>
    <t>Кофейный напиток на молоке</t>
  </si>
  <si>
    <t>Котлеты мясные с томатным соусом</t>
  </si>
  <si>
    <t>Каша перловая рассыпчатая с маслом</t>
  </si>
  <si>
    <t>Каша рисовая вязкая  молочная с маслом</t>
  </si>
  <si>
    <t>Сыр поционный</t>
  </si>
  <si>
    <t>Биточки из мяса птицы с томатным соусом (филе )</t>
  </si>
  <si>
    <t>Макаронные изд. с тертым сыром</t>
  </si>
  <si>
    <t>Суп с мелкошинкованными овощами</t>
  </si>
  <si>
    <t>Плов из мяса птицы(филе)</t>
  </si>
  <si>
    <t>гор. Блюдо</t>
  </si>
  <si>
    <t>Фрикадельки мясные с томатным соусом</t>
  </si>
  <si>
    <t>Картофельное пюре</t>
  </si>
  <si>
    <t>Салат из б/к капусты с морковью</t>
  </si>
  <si>
    <t>Свекольник со сметаной</t>
  </si>
  <si>
    <t>Каша гречневая вязкая с маслом</t>
  </si>
  <si>
    <t>Каша молочная "Дружба" с маслом</t>
  </si>
  <si>
    <t>Тефтели из говядины с томатным соусом</t>
  </si>
  <si>
    <t>гор. блюдо</t>
  </si>
  <si>
    <t>Салат из свеклы с растительном маслом</t>
  </si>
  <si>
    <t>Суп-лапша</t>
  </si>
  <si>
    <t>Жаркое-по домашнему</t>
  </si>
  <si>
    <t>Рагу овощное с  мясом</t>
  </si>
  <si>
    <t>Компот из свежих плодов</t>
  </si>
  <si>
    <t>Кисломолочный напиток(Йогурт)</t>
  </si>
  <si>
    <t>80/40</t>
  </si>
  <si>
    <t>200/10</t>
  </si>
  <si>
    <t>45/45</t>
  </si>
  <si>
    <t>150/10</t>
  </si>
  <si>
    <t>морковь отварная с растительным маслом</t>
  </si>
  <si>
    <t>60/40</t>
  </si>
  <si>
    <t>150/5</t>
  </si>
  <si>
    <t>11</t>
  </si>
  <si>
    <t>250/10</t>
  </si>
  <si>
    <t>60/30</t>
  </si>
  <si>
    <t>200/5</t>
  </si>
  <si>
    <t>60</t>
  </si>
  <si>
    <t>110/10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</si>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</sst>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1" fillId="3" borderId="6" xfId="0" applyFont="1" applyFill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16" xfId="0" applyNumberFormat="1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1" fontId="1" fillId="2" borderId="18" xfId="0" applyNumberFormat="1" applyFont="1" applyFill="1" applyBorder="1" applyAlignment="1" applyProtection="1">
      <alignment vertical="top"/>
      <protection locked="0"/>
    </xf>
    <xf numFmtId="2" fontId="1" fillId="2" borderId="18" xfId="0" applyNumberFormat="1" applyFont="1" applyFill="1" applyBorder="1" applyAlignment="1" applyProtection="1">
      <alignment vertical="top"/>
      <protection locked="0"/>
    </xf>
    <xf numFmtId="1" fontId="1" fillId="2" borderId="19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0" xfId="0" applyFont="1" applyAlignment="1"/>
    <xf numFmtId="49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protection locked="0"/>
    </xf>
    <xf numFmtId="1" fontId="1" fillId="2" borderId="7" xfId="0" applyNumberFormat="1" applyFont="1" applyFill="1" applyBorder="1" applyAlignment="1" applyProtection="1">
      <protection locked="0"/>
    </xf>
    <xf numFmtId="0" fontId="1" fillId="0" borderId="8" xfId="0" applyFont="1" applyBorder="1" applyAlignment="1"/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3" borderId="6" xfId="0" applyFont="1" applyFill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0" fontId="1" fillId="2" borderId="6" xfId="0" applyFont="1" applyFill="1" applyBorder="1" applyAlignment="1">
      <alignment vertical="top"/>
    </xf>
    <xf numFmtId="0" fontId="1" fillId="2" borderId="1" xfId="0" applyFont="1" applyFill="1" applyBorder="1" applyAlignment="1"/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Alignment="1">
      <alignment vertical="top"/>
    </xf>
    <xf numFmtId="0" fontId="1" fillId="2" borderId="1" xfId="0" applyFont="1" applyFill="1" applyBorder="1"/>
    <xf numFmtId="0" fontId="5" fillId="2" borderId="1" xfId="0" applyFont="1" applyFill="1" applyBorder="1" applyAlignment="1">
      <alignment vertical="center"/>
    </xf>
    <xf numFmtId="1" fontId="4" fillId="2" borderId="1" xfId="0" applyNumberFormat="1" applyFont="1" applyFill="1" applyBorder="1" applyAlignment="1" applyProtection="1">
      <alignment vertical="top"/>
      <protection locked="0"/>
    </xf>
    <xf numFmtId="1" fontId="4" fillId="2" borderId="9" xfId="0" applyNumberFormat="1" applyFont="1" applyFill="1" applyBorder="1" applyAlignment="1" applyProtection="1">
      <alignment vertical="top"/>
      <protection locked="0"/>
    </xf>
    <xf numFmtId="1" fontId="4" fillId="2" borderId="22" xfId="0" applyNumberFormat="1" applyFont="1" applyFill="1" applyBorder="1" applyAlignment="1" applyProtection="1">
      <alignment vertical="top"/>
      <protection locked="0"/>
    </xf>
    <xf numFmtId="1" fontId="4" fillId="2" borderId="23" xfId="0" applyNumberFormat="1" applyFont="1" applyFill="1" applyBorder="1" applyAlignment="1" applyProtection="1">
      <alignment vertical="top"/>
      <protection locked="0"/>
    </xf>
    <xf numFmtId="0" fontId="3" fillId="2" borderId="4" xfId="0" applyFont="1" applyFill="1" applyBorder="1" applyAlignment="1">
      <alignment vertical="center"/>
    </xf>
    <xf numFmtId="2" fontId="4" fillId="2" borderId="21" xfId="0" applyNumberFormat="1" applyFont="1" applyFill="1" applyBorder="1" applyAlignment="1" applyProtection="1">
      <alignment vertical="top"/>
      <protection locked="0"/>
    </xf>
    <xf numFmtId="2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1" fillId="2" borderId="22" xfId="0" applyFont="1" applyFill="1" applyBorder="1" applyAlignment="1" applyProtection="1">
      <alignment vertical="top"/>
      <protection locked="0"/>
    </xf>
    <xf numFmtId="0" fontId="1" fillId="2" borderId="24" xfId="0" applyFont="1" applyFill="1" applyBorder="1" applyAlignment="1" applyProtection="1">
      <alignment vertical="top"/>
      <protection locked="0"/>
    </xf>
    <xf numFmtId="0" fontId="1" fillId="2" borderId="25" xfId="0" applyFont="1" applyFill="1" applyBorder="1" applyAlignment="1" applyProtection="1">
      <alignment vertical="top" wrapText="1"/>
      <protection locked="0"/>
    </xf>
    <xf numFmtId="1" fontId="4" fillId="2" borderId="25" xfId="0" applyNumberFormat="1" applyFont="1" applyFill="1" applyBorder="1" applyAlignment="1" applyProtection="1">
      <alignment vertical="top"/>
      <protection locked="0"/>
    </xf>
    <xf numFmtId="2" fontId="4" fillId="2" borderId="25" xfId="0" applyNumberFormat="1" applyFont="1" applyFill="1" applyBorder="1" applyAlignment="1" applyProtection="1">
      <alignment vertical="top"/>
      <protection locked="0"/>
    </xf>
    <xf numFmtId="1" fontId="4" fillId="2" borderId="26" xfId="0" applyNumberFormat="1" applyFont="1" applyFill="1" applyBorder="1" applyAlignment="1" applyProtection="1">
      <alignment vertical="top"/>
      <protection locked="0"/>
    </xf>
    <xf numFmtId="1" fontId="4" fillId="2" borderId="6" xfId="0" applyNumberFormat="1" applyFont="1" applyFill="1" applyBorder="1" applyAlignment="1" applyProtection="1">
      <protection locked="0"/>
    </xf>
    <xf numFmtId="2" fontId="4" fillId="2" borderId="6" xfId="0" applyNumberFormat="1" applyFont="1" applyFill="1" applyBorder="1" applyAlignment="1" applyProtection="1">
      <protection locked="0"/>
    </xf>
    <xf numFmtId="1" fontId="4" fillId="2" borderId="7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>
      <alignment vertical="top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vertical="top"/>
    </xf>
    <xf numFmtId="1" fontId="4" fillId="2" borderId="6" xfId="0" applyNumberFormat="1" applyFont="1" applyFill="1" applyBorder="1" applyAlignment="1" applyProtection="1">
      <alignment vertical="top"/>
      <protection locked="0"/>
    </xf>
    <xf numFmtId="2" fontId="4" fillId="2" borderId="6" xfId="0" applyNumberFormat="1" applyFont="1" applyFill="1" applyBorder="1" applyAlignment="1" applyProtection="1">
      <alignment vertical="top"/>
      <protection locked="0"/>
    </xf>
    <xf numFmtId="1" fontId="4" fillId="2" borderId="7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protection locked="0"/>
    </xf>
    <xf numFmtId="2" fontId="4" fillId="2" borderId="11" xfId="0" applyNumberFormat="1" applyFont="1" applyFill="1" applyBorder="1" applyAlignment="1" applyProtection="1">
      <protection locked="0"/>
    </xf>
    <xf numFmtId="1" fontId="4" fillId="2" borderId="12" xfId="0" applyNumberFormat="1" applyFont="1" applyFill="1" applyBorder="1" applyAlignment="1" applyProtection="1">
      <protection locked="0"/>
    </xf>
    <xf numFmtId="0" fontId="3" fillId="2" borderId="18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8" xfId="0" applyFont="1" applyFill="1" applyBorder="1" applyAlignment="1">
      <alignment vertical="top"/>
    </xf>
    <xf numFmtId="1" fontId="4" fillId="2" borderId="1" xfId="0" applyNumberFormat="1" applyFont="1" applyFill="1" applyBorder="1"/>
    <xf numFmtId="49" fontId="1" fillId="3" borderId="0" xfId="0" applyNumberFormat="1" applyFont="1" applyFill="1" applyBorder="1" applyAlignment="1" applyProtection="1">
      <protection locked="0"/>
    </xf>
    <xf numFmtId="0" fontId="1" fillId="3" borderId="0" xfId="0" applyFont="1" applyFill="1" applyBorder="1" applyAlignment="1"/>
    <xf numFmtId="14" fontId="1" fillId="3" borderId="0" xfId="0" applyNumberFormat="1" applyFont="1" applyFill="1" applyBorder="1" applyAlignment="1" applyProtection="1">
      <protection locked="0"/>
    </xf>
    <xf numFmtId="2" fontId="1" fillId="0" borderId="0" xfId="0" applyNumberFormat="1" applyFont="1" applyAlignment="1"/>
    <xf numFmtId="0" fontId="1" fillId="2" borderId="28" xfId="0" applyFont="1" applyFill="1" applyBorder="1" applyAlignment="1">
      <alignment vertical="top" wrapText="1"/>
    </xf>
    <xf numFmtId="2" fontId="0" fillId="0" borderId="0" xfId="0" applyNumberFormat="1" applyFill="1"/>
    <xf numFmtId="0" fontId="1" fillId="0" borderId="18" xfId="0" applyFont="1" applyBorder="1" applyAlignment="1">
      <alignment vertical="top"/>
    </xf>
    <xf numFmtId="0" fontId="5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49" fontId="1" fillId="2" borderId="6" xfId="0" applyNumberFormat="1" applyFont="1" applyFill="1" applyBorder="1" applyAlignment="1" applyProtection="1">
      <alignment horizontal="right" vertical="top"/>
      <protection locked="0"/>
    </xf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49" fontId="1" fillId="2" borderId="6" xfId="0" applyNumberFormat="1" applyFont="1" applyFill="1" applyBorder="1" applyAlignment="1" applyProtection="1">
      <alignment horizontal="right"/>
      <protection locked="0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49" fontId="1" fillId="2" borderId="18" xfId="0" applyNumberFormat="1" applyFont="1" applyFill="1" applyBorder="1" applyAlignment="1" applyProtection="1">
      <alignment horizontal="right"/>
      <protection locked="0"/>
    </xf>
    <xf numFmtId="49" fontId="1" fillId="2" borderId="11" xfId="0" applyNumberFormat="1" applyFont="1" applyFill="1" applyBorder="1" applyAlignment="1" applyProtection="1">
      <alignment horizontal="right" vertical="top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49" fontId="3" fillId="2" borderId="0" xfId="0" applyNumberFormat="1" applyFont="1" applyFill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/>
    </xf>
    <xf numFmtId="49" fontId="1" fillId="2" borderId="18" xfId="0" applyNumberFormat="1" applyFont="1" applyFill="1" applyBorder="1" applyAlignment="1" applyProtection="1">
      <alignment horizontal="right" vertical="top"/>
      <protection locked="0"/>
    </xf>
    <xf numFmtId="49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20" xfId="0" applyFont="1" applyFill="1" applyBorder="1" applyAlignment="1">
      <alignment vertical="top" wrapText="1"/>
    </xf>
    <xf numFmtId="0" fontId="1" fillId="2" borderId="27" xfId="0" applyFont="1" applyFill="1" applyBorder="1" applyAlignment="1">
      <alignment vertical="top" wrapText="1"/>
    </xf>
    <xf numFmtId="0" fontId="1" fillId="2" borderId="28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77" t="s">
        <v>23</v>
      </c>
      <c r="C1" s="178"/>
      <c r="D1" s="179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G14" sqref="G14"/>
    </sheetView>
  </sheetViews>
  <sheetFormatPr defaultRowHeight="15" x14ac:dyDescent="0.25"/>
  <cols>
    <col min="2" max="2" width="12.7109375" customWidth="1"/>
    <col min="4" max="4" width="36.140625" customWidth="1"/>
    <col min="5" max="5" width="11.7109375" customWidth="1"/>
    <col min="7" max="7" width="14.85546875" customWidth="1"/>
  </cols>
  <sheetData>
    <row r="1" spans="1:11" x14ac:dyDescent="0.25">
      <c r="A1" s="39" t="s">
        <v>0</v>
      </c>
      <c r="B1" s="180" t="s">
        <v>23</v>
      </c>
      <c r="C1" s="181"/>
      <c r="D1" s="182"/>
      <c r="E1" s="39" t="s">
        <v>22</v>
      </c>
      <c r="F1" s="40"/>
      <c r="G1" s="39"/>
      <c r="H1" s="39"/>
      <c r="I1" s="39" t="s">
        <v>1</v>
      </c>
      <c r="J1" s="41"/>
      <c r="K1" s="38"/>
    </row>
    <row r="2" spans="1:11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</row>
    <row r="3" spans="1:11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</row>
    <row r="4" spans="1:11" ht="30" x14ac:dyDescent="0.25">
      <c r="A4" s="45" t="s">
        <v>10</v>
      </c>
      <c r="B4" s="46" t="s">
        <v>11</v>
      </c>
      <c r="C4" s="47">
        <v>227.7</v>
      </c>
      <c r="D4" s="48" t="s">
        <v>55</v>
      </c>
      <c r="E4" s="166" t="s">
        <v>92</v>
      </c>
      <c r="F4" s="143">
        <v>62.06</v>
      </c>
      <c r="G4" s="49">
        <v>259.10000000000002</v>
      </c>
      <c r="H4" s="49">
        <v>23.37</v>
      </c>
      <c r="I4" s="49">
        <v>8.57</v>
      </c>
      <c r="J4" s="50">
        <v>21.09</v>
      </c>
      <c r="K4" s="38"/>
    </row>
    <row r="5" spans="1:11" x14ac:dyDescent="0.25">
      <c r="A5" s="51"/>
      <c r="B5" s="46" t="s">
        <v>12</v>
      </c>
      <c r="C5" s="52">
        <v>283</v>
      </c>
      <c r="D5" s="53" t="s">
        <v>56</v>
      </c>
      <c r="E5" s="167">
        <v>200</v>
      </c>
      <c r="F5" s="110">
        <v>10.7</v>
      </c>
      <c r="G5" s="54">
        <v>109</v>
      </c>
      <c r="H5" s="54">
        <v>3.2</v>
      </c>
      <c r="I5" s="54">
        <v>2.8</v>
      </c>
      <c r="J5" s="56">
        <v>18.5</v>
      </c>
      <c r="K5" s="38"/>
    </row>
    <row r="6" spans="1:11" x14ac:dyDescent="0.25">
      <c r="A6" s="51"/>
      <c r="B6" s="46" t="s">
        <v>24</v>
      </c>
      <c r="C6" s="52">
        <v>1.1000000000000001</v>
      </c>
      <c r="D6" s="53" t="s">
        <v>31</v>
      </c>
      <c r="E6" s="167">
        <v>50</v>
      </c>
      <c r="F6" s="55">
        <v>2.95</v>
      </c>
      <c r="G6" s="54">
        <v>130</v>
      </c>
      <c r="H6" s="54">
        <v>4</v>
      </c>
      <c r="I6" s="54">
        <v>0.5</v>
      </c>
      <c r="J6" s="56">
        <v>27.5</v>
      </c>
      <c r="K6" s="38"/>
    </row>
    <row r="7" spans="1:11" x14ac:dyDescent="0.25">
      <c r="A7" s="51"/>
      <c r="B7" s="111"/>
      <c r="C7" s="52">
        <v>401.08</v>
      </c>
      <c r="D7" s="91" t="s">
        <v>29</v>
      </c>
      <c r="E7" s="167">
        <v>10</v>
      </c>
      <c r="F7" s="55">
        <v>7.5</v>
      </c>
      <c r="G7" s="54">
        <v>66.099999999999994</v>
      </c>
      <c r="H7" s="54">
        <v>0.08</v>
      </c>
      <c r="I7" s="54">
        <v>7.3</v>
      </c>
      <c r="J7" s="56">
        <v>0.1</v>
      </c>
      <c r="K7" s="38"/>
    </row>
    <row r="8" spans="1:11" ht="15.75" thickBot="1" x14ac:dyDescent="0.3">
      <c r="A8" s="57"/>
      <c r="B8" s="58" t="s">
        <v>20</v>
      </c>
      <c r="C8" s="52">
        <v>38.590000000000003</v>
      </c>
      <c r="D8" s="111" t="s">
        <v>32</v>
      </c>
      <c r="E8" s="172">
        <v>150</v>
      </c>
      <c r="F8" s="93">
        <v>15.6</v>
      </c>
      <c r="G8" s="92">
        <v>71</v>
      </c>
      <c r="H8" s="92">
        <v>0.6</v>
      </c>
      <c r="I8" s="92">
        <v>0.7</v>
      </c>
      <c r="J8" s="94">
        <v>14.7</v>
      </c>
      <c r="K8" s="38"/>
    </row>
    <row r="9" spans="1:11" ht="15.75" thickBot="1" x14ac:dyDescent="0.3">
      <c r="A9" s="57"/>
      <c r="B9" s="58"/>
      <c r="C9" s="58"/>
      <c r="D9" s="59"/>
      <c r="E9" s="116">
        <f t="shared" ref="E9:J9" si="0">SUM(E4:E8)</f>
        <v>410</v>
      </c>
      <c r="F9" s="127">
        <f t="shared" si="0"/>
        <v>98.81</v>
      </c>
      <c r="G9" s="116">
        <f t="shared" si="0"/>
        <v>635.20000000000005</v>
      </c>
      <c r="H9" s="116">
        <f t="shared" si="0"/>
        <v>31.25</v>
      </c>
      <c r="I9" s="116">
        <f t="shared" si="0"/>
        <v>19.87</v>
      </c>
      <c r="J9" s="117">
        <f t="shared" si="0"/>
        <v>81.89</v>
      </c>
      <c r="K9" s="38"/>
    </row>
    <row r="10" spans="1:11" ht="13.5" customHeight="1" x14ac:dyDescent="0.25">
      <c r="A10" s="51" t="s">
        <v>14</v>
      </c>
      <c r="B10" s="64" t="s">
        <v>15</v>
      </c>
      <c r="C10" s="65">
        <v>2.1</v>
      </c>
      <c r="D10" s="66" t="s">
        <v>68</v>
      </c>
      <c r="E10" s="176">
        <v>60</v>
      </c>
      <c r="F10" s="68">
        <v>5.36</v>
      </c>
      <c r="G10" s="67">
        <v>62.12</v>
      </c>
      <c r="H10" s="67">
        <v>1.38</v>
      </c>
      <c r="I10" s="67">
        <v>3.08</v>
      </c>
      <c r="J10" s="69">
        <v>7.01</v>
      </c>
      <c r="K10" s="38"/>
    </row>
    <row r="11" spans="1:11" x14ac:dyDescent="0.25">
      <c r="A11" s="51"/>
      <c r="B11" s="46" t="s">
        <v>16</v>
      </c>
      <c r="C11" s="102">
        <v>67.319999999999993</v>
      </c>
      <c r="D11" s="103" t="s">
        <v>69</v>
      </c>
      <c r="E11" s="170" t="s">
        <v>81</v>
      </c>
      <c r="F11" s="109">
        <v>9.8699999999999992</v>
      </c>
      <c r="G11" s="104">
        <v>112.75</v>
      </c>
      <c r="H11" s="104">
        <v>2.25</v>
      </c>
      <c r="I11" s="104">
        <v>4.93</v>
      </c>
      <c r="J11" s="105">
        <v>14.74</v>
      </c>
      <c r="K11" s="38"/>
    </row>
    <row r="12" spans="1:11" x14ac:dyDescent="0.25">
      <c r="A12" s="51"/>
      <c r="B12" s="46" t="s">
        <v>17</v>
      </c>
      <c r="C12" s="52">
        <v>423.18</v>
      </c>
      <c r="D12" s="53" t="s">
        <v>54</v>
      </c>
      <c r="E12" s="167" t="s">
        <v>85</v>
      </c>
      <c r="F12" s="109">
        <v>15.79</v>
      </c>
      <c r="G12" s="54">
        <v>120.8</v>
      </c>
      <c r="H12" s="54">
        <v>7.86</v>
      </c>
      <c r="I12" s="54">
        <v>6.26</v>
      </c>
      <c r="J12" s="56">
        <v>8.1199999999999992</v>
      </c>
      <c r="K12" s="38"/>
    </row>
    <row r="13" spans="1:11" x14ac:dyDescent="0.25">
      <c r="A13" s="51"/>
      <c r="B13" s="46" t="s">
        <v>18</v>
      </c>
      <c r="C13" s="52">
        <v>302.01</v>
      </c>
      <c r="D13" s="53" t="s">
        <v>70</v>
      </c>
      <c r="E13" s="167" t="s">
        <v>83</v>
      </c>
      <c r="F13" s="110">
        <v>12.75</v>
      </c>
      <c r="G13" s="54">
        <v>181.6</v>
      </c>
      <c r="H13" s="54">
        <v>4.8099999999999996</v>
      </c>
      <c r="I13" s="54">
        <v>8.49</v>
      </c>
      <c r="J13" s="56">
        <v>21.54</v>
      </c>
      <c r="K13" s="38"/>
    </row>
    <row r="14" spans="1:11" ht="45" x14ac:dyDescent="0.25">
      <c r="A14" s="51"/>
      <c r="B14" s="46" t="s">
        <v>19</v>
      </c>
      <c r="C14" s="52">
        <v>30511</v>
      </c>
      <c r="D14" s="53" t="s">
        <v>35</v>
      </c>
      <c r="E14" s="167">
        <v>200</v>
      </c>
      <c r="F14" s="55">
        <v>9.08</v>
      </c>
      <c r="G14" s="54">
        <v>95</v>
      </c>
      <c r="H14" s="54"/>
      <c r="I14" s="54"/>
      <c r="J14" s="56">
        <v>23.5</v>
      </c>
      <c r="K14" s="38"/>
    </row>
    <row r="15" spans="1:11" x14ac:dyDescent="0.25">
      <c r="A15" s="51"/>
      <c r="B15" s="46" t="s">
        <v>43</v>
      </c>
      <c r="C15" s="52">
        <v>1.2</v>
      </c>
      <c r="D15" s="53" t="s">
        <v>44</v>
      </c>
      <c r="E15" s="167">
        <v>30</v>
      </c>
      <c r="F15" s="55">
        <v>1.77</v>
      </c>
      <c r="G15" s="54">
        <v>71</v>
      </c>
      <c r="H15" s="54">
        <v>2.2999999999999998</v>
      </c>
      <c r="I15" s="54">
        <v>0.2</v>
      </c>
      <c r="J15" s="56">
        <v>15</v>
      </c>
      <c r="K15" s="38"/>
    </row>
    <row r="16" spans="1:11" x14ac:dyDescent="0.25">
      <c r="A16" s="51"/>
      <c r="B16" s="46" t="s">
        <v>21</v>
      </c>
      <c r="C16" s="52">
        <v>1.2</v>
      </c>
      <c r="D16" s="53" t="s">
        <v>33</v>
      </c>
      <c r="E16" s="167">
        <v>20</v>
      </c>
      <c r="F16" s="109">
        <v>1.1599999999999999</v>
      </c>
      <c r="G16" s="54">
        <v>42</v>
      </c>
      <c r="H16" s="54">
        <v>0.1</v>
      </c>
      <c r="I16" s="54">
        <v>0.2</v>
      </c>
      <c r="J16" s="56">
        <v>8.9600000000000009</v>
      </c>
      <c r="K16" s="38"/>
    </row>
    <row r="17" spans="1:12" x14ac:dyDescent="0.25">
      <c r="A17" s="51"/>
      <c r="B17" s="70"/>
      <c r="C17" s="70"/>
      <c r="D17" s="71"/>
      <c r="E17" s="128">
        <f t="shared" ref="E17:J17" si="1">SUM(E10:E16)</f>
        <v>310</v>
      </c>
      <c r="F17" s="115">
        <f t="shared" si="1"/>
        <v>55.779999999999994</v>
      </c>
      <c r="G17" s="128">
        <f t="shared" si="1"/>
        <v>685.27</v>
      </c>
      <c r="H17" s="128">
        <f t="shared" si="1"/>
        <v>18.700000000000003</v>
      </c>
      <c r="I17" s="128">
        <f t="shared" si="1"/>
        <v>23.159999999999997</v>
      </c>
      <c r="J17" s="129">
        <f t="shared" si="1"/>
        <v>98.87</v>
      </c>
      <c r="K17" s="38"/>
    </row>
    <row r="18" spans="1:12" ht="15.75" thickBot="1" x14ac:dyDescent="0.3">
      <c r="A18" s="57"/>
      <c r="B18" s="58"/>
      <c r="C18" s="58"/>
      <c r="D18" s="59"/>
      <c r="E18" s="116">
        <f>E9+E17</f>
        <v>720</v>
      </c>
      <c r="F18" s="116">
        <f t="shared" ref="F18:J18" si="2">F9+F17</f>
        <v>154.59</v>
      </c>
      <c r="G18" s="116">
        <f t="shared" si="2"/>
        <v>1320.47</v>
      </c>
      <c r="H18" s="116">
        <f t="shared" si="2"/>
        <v>49.95</v>
      </c>
      <c r="I18" s="116">
        <f t="shared" si="2"/>
        <v>43.03</v>
      </c>
      <c r="J18" s="116">
        <f t="shared" si="2"/>
        <v>180.76</v>
      </c>
      <c r="K18" s="38"/>
      <c r="L18" s="107"/>
    </row>
    <row r="19" spans="1:12" x14ac:dyDescent="0.25">
      <c r="A19" s="38"/>
      <c r="B19" s="38"/>
      <c r="C19" s="38"/>
      <c r="D19" s="38"/>
      <c r="E19" s="38"/>
      <c r="F19" s="112"/>
      <c r="G19" s="38"/>
      <c r="H19" s="38"/>
      <c r="I19" s="38"/>
      <c r="J19" s="38"/>
      <c r="K19" s="38"/>
    </row>
    <row r="20" spans="1:12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2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M9" sqref="M9"/>
    </sheetView>
  </sheetViews>
  <sheetFormatPr defaultRowHeight="15" x14ac:dyDescent="0.25"/>
  <cols>
    <col min="2" max="3" width="12.7109375" customWidth="1"/>
    <col min="4" max="4" width="34.85546875" customWidth="1"/>
    <col min="5" max="5" width="10.5703125" customWidth="1"/>
    <col min="7" max="7" width="15" customWidth="1"/>
    <col min="10" max="10" width="10.140625" bestFit="1" customWidth="1"/>
  </cols>
  <sheetData>
    <row r="1" spans="1:12" x14ac:dyDescent="0.25">
      <c r="A1" s="39" t="s">
        <v>0</v>
      </c>
      <c r="B1" s="180" t="s">
        <v>93</v>
      </c>
      <c r="C1" s="181"/>
      <c r="D1" s="182"/>
      <c r="E1" s="39" t="s">
        <v>22</v>
      </c>
      <c r="F1" s="40"/>
      <c r="G1" s="39"/>
      <c r="H1" s="39"/>
      <c r="I1" s="39" t="s">
        <v>1</v>
      </c>
      <c r="J1" s="41">
        <v>44896</v>
      </c>
      <c r="K1" s="38"/>
    </row>
    <row r="2" spans="1:12" ht="15.75" thickBot="1" x14ac:dyDescent="0.3">
      <c r="A2" s="38"/>
      <c r="B2" s="38"/>
      <c r="C2" s="38"/>
      <c r="D2" s="38"/>
      <c r="E2" s="76"/>
      <c r="F2" s="156"/>
      <c r="G2" s="157"/>
      <c r="H2" s="157"/>
      <c r="I2" s="157"/>
      <c r="J2" s="158"/>
      <c r="K2" s="38"/>
    </row>
    <row r="3" spans="1:12" ht="15.75" thickBot="1" x14ac:dyDescent="0.3">
      <c r="A3" s="151" t="s">
        <v>2</v>
      </c>
      <c r="B3" s="152" t="s">
        <v>3</v>
      </c>
      <c r="C3" s="152" t="s">
        <v>26</v>
      </c>
      <c r="D3" s="152" t="s">
        <v>4</v>
      </c>
      <c r="E3" s="164" t="s">
        <v>27</v>
      </c>
      <c r="F3" s="164" t="s">
        <v>5</v>
      </c>
      <c r="G3" s="164" t="s">
        <v>6</v>
      </c>
      <c r="H3" s="164" t="s">
        <v>7</v>
      </c>
      <c r="I3" s="164" t="s">
        <v>8</v>
      </c>
      <c r="J3" s="165" t="s">
        <v>9</v>
      </c>
      <c r="K3" s="38"/>
    </row>
    <row r="4" spans="1:12" x14ac:dyDescent="0.25">
      <c r="A4" s="187" t="s">
        <v>10</v>
      </c>
      <c r="B4" s="114" t="s">
        <v>17</v>
      </c>
      <c r="C4" s="84">
        <v>493.02</v>
      </c>
      <c r="D4" s="85" t="s">
        <v>71</v>
      </c>
      <c r="E4" s="168" t="s">
        <v>86</v>
      </c>
      <c r="F4" s="109">
        <v>17.29</v>
      </c>
      <c r="G4" s="86">
        <v>185.91</v>
      </c>
      <c r="H4" s="86">
        <v>4.8499999999999996</v>
      </c>
      <c r="I4" s="86">
        <v>6.72</v>
      </c>
      <c r="J4" s="87">
        <v>26.35</v>
      </c>
      <c r="K4" s="38"/>
    </row>
    <row r="5" spans="1:12" ht="45" x14ac:dyDescent="0.25">
      <c r="A5" s="188"/>
      <c r="B5" s="114" t="s">
        <v>19</v>
      </c>
      <c r="C5" s="90">
        <v>305.11</v>
      </c>
      <c r="D5" s="53" t="s">
        <v>35</v>
      </c>
      <c r="E5" s="172">
        <v>200</v>
      </c>
      <c r="F5" s="93">
        <v>9.08</v>
      </c>
      <c r="G5" s="92">
        <v>95</v>
      </c>
      <c r="H5" s="92"/>
      <c r="I5" s="92"/>
      <c r="J5" s="94">
        <v>23.5</v>
      </c>
      <c r="K5" s="38"/>
    </row>
    <row r="6" spans="1:12" x14ac:dyDescent="0.25">
      <c r="A6" s="188"/>
      <c r="B6" s="114"/>
      <c r="C6" s="90">
        <v>401</v>
      </c>
      <c r="D6" s="111" t="s">
        <v>29</v>
      </c>
      <c r="E6" s="167">
        <v>10</v>
      </c>
      <c r="F6" s="55">
        <v>7.5</v>
      </c>
      <c r="G6" s="54">
        <v>66.099999999999994</v>
      </c>
      <c r="H6" s="54">
        <v>0.08</v>
      </c>
      <c r="I6" s="54">
        <v>7.3</v>
      </c>
      <c r="J6" s="56">
        <v>0.1</v>
      </c>
      <c r="K6" s="38"/>
    </row>
    <row r="7" spans="1:12" x14ac:dyDescent="0.25">
      <c r="A7" s="188"/>
      <c r="B7" s="114" t="s">
        <v>24</v>
      </c>
      <c r="C7" s="52">
        <v>1.1000000000000001</v>
      </c>
      <c r="D7" s="53" t="s">
        <v>31</v>
      </c>
      <c r="E7" s="167">
        <v>50</v>
      </c>
      <c r="F7" s="55">
        <v>2.95</v>
      </c>
      <c r="G7" s="54">
        <v>130</v>
      </c>
      <c r="H7" s="54">
        <v>4</v>
      </c>
      <c r="I7" s="54">
        <v>0.5</v>
      </c>
      <c r="J7" s="56">
        <v>27.5</v>
      </c>
      <c r="K7" s="38"/>
    </row>
    <row r="8" spans="1:12" x14ac:dyDescent="0.25">
      <c r="A8" s="188"/>
      <c r="B8" s="111"/>
      <c r="C8" s="52">
        <v>27.01</v>
      </c>
      <c r="D8" s="111" t="s">
        <v>60</v>
      </c>
      <c r="E8" s="172" t="s">
        <v>87</v>
      </c>
      <c r="F8" s="93">
        <v>8.4499999999999993</v>
      </c>
      <c r="G8" s="92">
        <v>35</v>
      </c>
      <c r="H8" s="92">
        <v>2.63</v>
      </c>
      <c r="I8" s="92">
        <v>2.66</v>
      </c>
      <c r="J8" s="94">
        <v>0</v>
      </c>
      <c r="K8" s="38"/>
    </row>
    <row r="9" spans="1:12" ht="15.75" thickBot="1" x14ac:dyDescent="0.3">
      <c r="A9" s="153"/>
      <c r="B9" s="96"/>
      <c r="C9" s="96"/>
      <c r="D9" s="97"/>
      <c r="E9" s="147">
        <f t="shared" ref="E9:J9" si="0">SUM(E4:E8)</f>
        <v>260</v>
      </c>
      <c r="F9" s="148">
        <f t="shared" si="0"/>
        <v>45.269999999999996</v>
      </c>
      <c r="G9" s="147">
        <f t="shared" si="0"/>
        <v>512.01</v>
      </c>
      <c r="H9" s="147">
        <f t="shared" si="0"/>
        <v>11.559999999999999</v>
      </c>
      <c r="I9" s="147">
        <f t="shared" si="0"/>
        <v>17.18</v>
      </c>
      <c r="J9" s="149">
        <f t="shared" si="0"/>
        <v>77.45</v>
      </c>
      <c r="K9" s="38"/>
    </row>
    <row r="10" spans="1:12" ht="30" x14ac:dyDescent="0.25">
      <c r="A10" s="186"/>
      <c r="B10" s="111" t="s">
        <v>16</v>
      </c>
      <c r="C10" s="52">
        <v>129.19999999999999</v>
      </c>
      <c r="D10" s="53" t="s">
        <v>49</v>
      </c>
      <c r="E10" s="54">
        <v>250</v>
      </c>
      <c r="F10" s="118">
        <v>7.47</v>
      </c>
      <c r="G10" s="54">
        <v>142.91</v>
      </c>
      <c r="H10" s="54">
        <v>5.91</v>
      </c>
      <c r="I10" s="54">
        <v>4.55</v>
      </c>
      <c r="J10" s="56">
        <v>19.489999999999998</v>
      </c>
      <c r="K10" s="38"/>
    </row>
    <row r="11" spans="1:12" ht="30" x14ac:dyDescent="0.25">
      <c r="A11" s="186"/>
      <c r="B11" s="111" t="s">
        <v>17</v>
      </c>
      <c r="C11" s="52">
        <v>502.53</v>
      </c>
      <c r="D11" s="53" t="s">
        <v>61</v>
      </c>
      <c r="E11" s="54">
        <v>90</v>
      </c>
      <c r="F11" s="139">
        <v>25.5</v>
      </c>
      <c r="G11" s="54">
        <v>159.02000000000001</v>
      </c>
      <c r="H11" s="54">
        <v>9.9499999999999993</v>
      </c>
      <c r="I11" s="54">
        <v>9.48</v>
      </c>
      <c r="J11" s="56">
        <v>8.57</v>
      </c>
      <c r="K11" s="38"/>
    </row>
    <row r="12" spans="1:12" ht="18" customHeight="1" x14ac:dyDescent="0.25">
      <c r="A12" s="186"/>
      <c r="B12" s="111" t="s">
        <v>18</v>
      </c>
      <c r="C12" s="52">
        <v>212</v>
      </c>
      <c r="D12" s="53" t="s">
        <v>42</v>
      </c>
      <c r="E12" s="54">
        <v>150</v>
      </c>
      <c r="F12" s="55">
        <v>11.1</v>
      </c>
      <c r="G12" s="54">
        <v>210.5</v>
      </c>
      <c r="H12" s="54">
        <v>5.82</v>
      </c>
      <c r="I12" s="54">
        <v>4.3099999999999996</v>
      </c>
      <c r="J12" s="56">
        <v>37.08</v>
      </c>
      <c r="K12" s="38"/>
    </row>
    <row r="13" spans="1:12" x14ac:dyDescent="0.25">
      <c r="A13" s="186"/>
      <c r="B13" s="111" t="s">
        <v>19</v>
      </c>
      <c r="C13" s="52">
        <v>295</v>
      </c>
      <c r="D13" s="53" t="s">
        <v>78</v>
      </c>
      <c r="E13" s="54">
        <v>200</v>
      </c>
      <c r="F13" s="109">
        <v>8.06</v>
      </c>
      <c r="G13" s="54">
        <v>78.650000000000006</v>
      </c>
      <c r="H13" s="54">
        <v>0.16</v>
      </c>
      <c r="I13" s="54">
        <v>0.16</v>
      </c>
      <c r="J13" s="56">
        <v>18.190000000000001</v>
      </c>
      <c r="K13" s="38"/>
    </row>
    <row r="14" spans="1:12" x14ac:dyDescent="0.25">
      <c r="A14" s="186"/>
      <c r="B14" s="111" t="s">
        <v>43</v>
      </c>
      <c r="C14" s="52">
        <v>1.2</v>
      </c>
      <c r="D14" s="53" t="s">
        <v>44</v>
      </c>
      <c r="E14" s="54">
        <v>30</v>
      </c>
      <c r="F14" s="55">
        <v>1.77</v>
      </c>
      <c r="G14" s="54">
        <v>71</v>
      </c>
      <c r="H14" s="54">
        <v>2.2999999999999998</v>
      </c>
      <c r="I14" s="54">
        <v>0.2</v>
      </c>
      <c r="J14" s="56">
        <v>15</v>
      </c>
      <c r="K14" s="38"/>
    </row>
    <row r="15" spans="1:12" x14ac:dyDescent="0.25">
      <c r="A15" s="186"/>
      <c r="B15" s="154" t="s">
        <v>21</v>
      </c>
      <c r="C15" s="70"/>
      <c r="D15" s="71" t="s">
        <v>33</v>
      </c>
      <c r="E15" s="72">
        <v>20</v>
      </c>
      <c r="F15" s="150">
        <v>1.1599999999999999</v>
      </c>
      <c r="G15" s="72">
        <v>42</v>
      </c>
      <c r="H15" s="72">
        <v>0.1</v>
      </c>
      <c r="I15" s="72">
        <v>0.2</v>
      </c>
      <c r="J15" s="74">
        <v>8.9600000000000009</v>
      </c>
      <c r="K15" s="38"/>
      <c r="L15" s="107"/>
    </row>
    <row r="16" spans="1:12" x14ac:dyDescent="0.25">
      <c r="A16" s="160"/>
      <c r="B16" s="154"/>
      <c r="C16" s="70"/>
      <c r="D16" s="71"/>
      <c r="E16" s="121">
        <f t="shared" ref="E16:J16" si="1">SUM(E10:E15)</f>
        <v>740</v>
      </c>
      <c r="F16" s="120">
        <f t="shared" si="1"/>
        <v>55.06</v>
      </c>
      <c r="G16" s="121">
        <f t="shared" si="1"/>
        <v>704.08</v>
      </c>
      <c r="H16" s="121">
        <f t="shared" si="1"/>
        <v>24.240000000000002</v>
      </c>
      <c r="I16" s="121">
        <f t="shared" si="1"/>
        <v>18.899999999999999</v>
      </c>
      <c r="J16" s="121">
        <f t="shared" si="1"/>
        <v>107.28999999999999</v>
      </c>
      <c r="K16" s="38"/>
      <c r="L16" s="107"/>
    </row>
    <row r="17" spans="1:10" x14ac:dyDescent="0.25">
      <c r="A17" s="119"/>
      <c r="B17" s="119"/>
      <c r="C17" s="119"/>
      <c r="D17" s="119"/>
      <c r="E17" s="155">
        <f t="shared" ref="E17:J17" si="2">E9+E16</f>
        <v>1000</v>
      </c>
      <c r="F17" s="155">
        <f t="shared" si="2"/>
        <v>100.33</v>
      </c>
      <c r="G17" s="155">
        <f t="shared" si="2"/>
        <v>1216.0900000000001</v>
      </c>
      <c r="H17" s="155">
        <f t="shared" si="2"/>
        <v>35.799999999999997</v>
      </c>
      <c r="I17" s="155">
        <f t="shared" si="2"/>
        <v>36.08</v>
      </c>
      <c r="J17" s="155">
        <f t="shared" si="2"/>
        <v>184.74</v>
      </c>
    </row>
    <row r="18" spans="1:10" x14ac:dyDescent="0.25">
      <c r="F18" s="107"/>
    </row>
  </sheetData>
  <mergeCells count="3">
    <mergeCell ref="A10:A15"/>
    <mergeCell ref="A4:A8"/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E13" sqref="E13"/>
    </sheetView>
  </sheetViews>
  <sheetFormatPr defaultRowHeight="15" x14ac:dyDescent="0.25"/>
  <cols>
    <col min="1" max="1" width="11.7109375" customWidth="1"/>
    <col min="2" max="2" width="13.42578125" customWidth="1"/>
    <col min="3" max="3" width="10.140625" customWidth="1"/>
    <col min="4" max="4" width="38.5703125" customWidth="1"/>
    <col min="5" max="5" width="11.5703125" customWidth="1"/>
    <col min="7" max="7" width="14.28515625" customWidth="1"/>
    <col min="10" max="10" width="10.7109375" customWidth="1"/>
  </cols>
  <sheetData>
    <row r="1" spans="1:10" x14ac:dyDescent="0.25">
      <c r="A1" s="39" t="s">
        <v>0</v>
      </c>
      <c r="B1" s="180"/>
      <c r="C1" s="181"/>
      <c r="D1" s="182"/>
      <c r="E1" s="39" t="s">
        <v>22</v>
      </c>
      <c r="F1" s="40"/>
      <c r="G1" s="39"/>
      <c r="H1" s="39"/>
      <c r="I1" s="39" t="s">
        <v>1</v>
      </c>
      <c r="J1" s="41"/>
    </row>
    <row r="2" spans="1:10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x14ac:dyDescent="0.25">
      <c r="A4" s="45" t="s">
        <v>10</v>
      </c>
      <c r="B4" s="46" t="s">
        <v>11</v>
      </c>
      <c r="C4" s="47">
        <v>80</v>
      </c>
      <c r="D4" s="48" t="s">
        <v>39</v>
      </c>
      <c r="E4" s="166" t="s">
        <v>80</v>
      </c>
      <c r="F4" s="106">
        <v>40.75</v>
      </c>
      <c r="G4" s="49">
        <v>173</v>
      </c>
      <c r="H4" s="49">
        <v>18.899999999999999</v>
      </c>
      <c r="I4" s="49">
        <v>9.1999999999999993</v>
      </c>
      <c r="J4" s="50">
        <v>3.8</v>
      </c>
    </row>
    <row r="5" spans="1:10" x14ac:dyDescent="0.25">
      <c r="A5" s="51"/>
      <c r="B5" s="46" t="s">
        <v>18</v>
      </c>
      <c r="C5" s="52">
        <v>466</v>
      </c>
      <c r="D5" s="53" t="s">
        <v>38</v>
      </c>
      <c r="E5" s="167">
        <v>180</v>
      </c>
      <c r="F5" s="55">
        <v>13.8</v>
      </c>
      <c r="G5" s="54">
        <v>251.43</v>
      </c>
      <c r="H5" s="54">
        <v>4.5199999999999996</v>
      </c>
      <c r="I5" s="54">
        <v>5.2</v>
      </c>
      <c r="J5" s="56">
        <v>46.7</v>
      </c>
    </row>
    <row r="6" spans="1:10" x14ac:dyDescent="0.25">
      <c r="A6" s="51"/>
      <c r="B6" s="46" t="s">
        <v>24</v>
      </c>
      <c r="C6" s="52">
        <v>1.1000000000000001</v>
      </c>
      <c r="D6" s="53" t="s">
        <v>31</v>
      </c>
      <c r="E6" s="167">
        <v>50</v>
      </c>
      <c r="F6" s="55">
        <v>2.95</v>
      </c>
      <c r="G6" s="54">
        <v>130</v>
      </c>
      <c r="H6" s="54">
        <v>4</v>
      </c>
      <c r="I6" s="54">
        <v>0.5</v>
      </c>
      <c r="J6" s="56">
        <v>27.5</v>
      </c>
    </row>
    <row r="7" spans="1:10" x14ac:dyDescent="0.25">
      <c r="A7" s="51"/>
      <c r="B7" s="46" t="s">
        <v>12</v>
      </c>
      <c r="C7" s="52">
        <v>283</v>
      </c>
      <c r="D7" s="53" t="s">
        <v>28</v>
      </c>
      <c r="E7" s="167">
        <v>200</v>
      </c>
      <c r="F7" s="108">
        <v>4.0199999999999996</v>
      </c>
      <c r="G7" s="54">
        <v>39</v>
      </c>
      <c r="H7" s="54"/>
      <c r="I7" s="54"/>
      <c r="J7" s="56">
        <v>9.6999999999999993</v>
      </c>
    </row>
    <row r="8" spans="1:10" ht="15.75" thickBot="1" x14ac:dyDescent="0.3">
      <c r="A8" s="57"/>
      <c r="B8" s="58"/>
      <c r="C8" s="58"/>
      <c r="D8" s="59"/>
      <c r="E8" s="60"/>
      <c r="F8" s="61"/>
      <c r="G8" s="60"/>
      <c r="H8" s="60"/>
      <c r="I8" s="60"/>
      <c r="J8" s="62"/>
    </row>
    <row r="9" spans="1:10" ht="15.75" thickBot="1" x14ac:dyDescent="0.3">
      <c r="A9" s="57"/>
      <c r="B9" s="58"/>
      <c r="C9" s="58"/>
      <c r="D9" s="59"/>
      <c r="E9" s="123">
        <f t="shared" ref="E9:J9" si="0">SUM(E4:E8)</f>
        <v>430</v>
      </c>
      <c r="F9" s="126">
        <f t="shared" si="0"/>
        <v>61.519999999999996</v>
      </c>
      <c r="G9" s="124">
        <f t="shared" si="0"/>
        <v>593.43000000000006</v>
      </c>
      <c r="H9" s="116">
        <f t="shared" si="0"/>
        <v>27.419999999999998</v>
      </c>
      <c r="I9" s="116">
        <f t="shared" si="0"/>
        <v>14.899999999999999</v>
      </c>
      <c r="J9" s="117">
        <f t="shared" si="0"/>
        <v>87.7</v>
      </c>
    </row>
    <row r="10" spans="1:10" x14ac:dyDescent="0.25">
      <c r="A10" s="51"/>
      <c r="B10" s="46" t="s">
        <v>16</v>
      </c>
      <c r="C10" s="52">
        <v>53.42</v>
      </c>
      <c r="D10" s="53" t="s">
        <v>40</v>
      </c>
      <c r="E10" s="167" t="s">
        <v>81</v>
      </c>
      <c r="F10" s="125">
        <v>7.88</v>
      </c>
      <c r="G10" s="54">
        <v>80.73</v>
      </c>
      <c r="H10" s="54">
        <v>1.68</v>
      </c>
      <c r="I10" s="54">
        <v>4.8600000000000003</v>
      </c>
      <c r="J10" s="54">
        <v>7.36</v>
      </c>
    </row>
    <row r="11" spans="1:10" ht="30" x14ac:dyDescent="0.25">
      <c r="A11" s="51"/>
      <c r="B11" s="46" t="s">
        <v>17</v>
      </c>
      <c r="C11" s="52">
        <v>233.23</v>
      </c>
      <c r="D11" s="53" t="s">
        <v>41</v>
      </c>
      <c r="E11" s="167" t="s">
        <v>82</v>
      </c>
      <c r="F11" s="118">
        <v>25.5</v>
      </c>
      <c r="G11" s="54">
        <v>251.97</v>
      </c>
      <c r="H11" s="54">
        <v>19.829999999999998</v>
      </c>
      <c r="I11" s="54">
        <v>17.989999999999998</v>
      </c>
      <c r="J11" s="56">
        <v>2.93</v>
      </c>
    </row>
    <row r="12" spans="1:10" x14ac:dyDescent="0.25">
      <c r="A12" s="51"/>
      <c r="B12" s="46" t="s">
        <v>18</v>
      </c>
      <c r="C12" s="52">
        <v>211.05</v>
      </c>
      <c r="D12" s="53" t="s">
        <v>42</v>
      </c>
      <c r="E12" s="167" t="s">
        <v>83</v>
      </c>
      <c r="F12" s="55">
        <v>14.85</v>
      </c>
      <c r="G12" s="54">
        <v>210.5</v>
      </c>
      <c r="H12" s="54">
        <v>5.82</v>
      </c>
      <c r="I12" s="54">
        <v>4.3099999999999996</v>
      </c>
      <c r="J12" s="56">
        <v>37.08</v>
      </c>
    </row>
    <row r="13" spans="1:10" x14ac:dyDescent="0.25">
      <c r="A13" s="51"/>
      <c r="B13" s="46" t="s">
        <v>12</v>
      </c>
      <c r="C13" s="52">
        <v>283</v>
      </c>
      <c r="D13" s="53" t="s">
        <v>30</v>
      </c>
      <c r="E13" s="167">
        <v>200</v>
      </c>
      <c r="F13" s="106">
        <v>1.84</v>
      </c>
      <c r="G13" s="54">
        <v>39.9</v>
      </c>
      <c r="H13" s="54"/>
      <c r="I13" s="54"/>
      <c r="J13" s="56">
        <v>9.98</v>
      </c>
    </row>
    <row r="14" spans="1:10" x14ac:dyDescent="0.25">
      <c r="A14" s="51"/>
      <c r="B14" s="46" t="s">
        <v>43</v>
      </c>
      <c r="C14" s="52">
        <v>1.2</v>
      </c>
      <c r="D14" s="53" t="s">
        <v>44</v>
      </c>
      <c r="E14" s="167">
        <v>30</v>
      </c>
      <c r="F14" s="55">
        <v>1.77</v>
      </c>
      <c r="G14" s="54">
        <v>71</v>
      </c>
      <c r="H14" s="54">
        <v>2.2999999999999998</v>
      </c>
      <c r="I14" s="54">
        <v>0.2</v>
      </c>
      <c r="J14" s="56">
        <v>15</v>
      </c>
    </row>
    <row r="15" spans="1:10" x14ac:dyDescent="0.25">
      <c r="A15" s="51"/>
      <c r="B15" s="46" t="s">
        <v>21</v>
      </c>
      <c r="C15" s="52"/>
      <c r="D15" s="53" t="s">
        <v>33</v>
      </c>
      <c r="E15" s="167">
        <v>20</v>
      </c>
      <c r="F15" s="109">
        <v>1.1599999999999999</v>
      </c>
      <c r="G15" s="54">
        <v>42</v>
      </c>
      <c r="H15" s="54">
        <v>0.1</v>
      </c>
      <c r="I15" s="54">
        <v>0.2</v>
      </c>
      <c r="J15" s="56">
        <v>8.9600000000000009</v>
      </c>
    </row>
    <row r="16" spans="1:10" x14ac:dyDescent="0.25">
      <c r="A16" s="51"/>
      <c r="B16" s="46"/>
      <c r="C16" s="52"/>
      <c r="D16" s="53"/>
      <c r="E16" s="121">
        <f t="shared" ref="E16:J16" si="1">SUM(E10:E15)</f>
        <v>250</v>
      </c>
      <c r="F16" s="120">
        <f t="shared" si="1"/>
        <v>53.000000000000007</v>
      </c>
      <c r="G16" s="121">
        <f t="shared" si="1"/>
        <v>696.1</v>
      </c>
      <c r="H16" s="121">
        <f t="shared" si="1"/>
        <v>29.73</v>
      </c>
      <c r="I16" s="121">
        <f t="shared" si="1"/>
        <v>27.559999999999995</v>
      </c>
      <c r="J16" s="122">
        <f t="shared" si="1"/>
        <v>81.31</v>
      </c>
    </row>
    <row r="17" spans="1:12" ht="15.75" thickBot="1" x14ac:dyDescent="0.3">
      <c r="A17" s="57"/>
      <c r="B17" s="46"/>
      <c r="C17" s="52"/>
      <c r="D17" s="53"/>
      <c r="E17" s="121">
        <f>E9+E16</f>
        <v>680</v>
      </c>
      <c r="F17" s="121">
        <f t="shared" ref="F17:J17" si="2">F9+F16</f>
        <v>114.52000000000001</v>
      </c>
      <c r="G17" s="121">
        <f t="shared" si="2"/>
        <v>1289.5300000000002</v>
      </c>
      <c r="H17" s="121">
        <f t="shared" si="2"/>
        <v>57.15</v>
      </c>
      <c r="I17" s="121">
        <f t="shared" si="2"/>
        <v>42.459999999999994</v>
      </c>
      <c r="J17" s="121">
        <f t="shared" si="2"/>
        <v>169.01</v>
      </c>
      <c r="L17" s="107"/>
    </row>
    <row r="18" spans="1:12" x14ac:dyDescent="0.25">
      <c r="F18" s="10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C13" sqref="C13:J13"/>
    </sheetView>
  </sheetViews>
  <sheetFormatPr defaultRowHeight="15" x14ac:dyDescent="0.25"/>
  <cols>
    <col min="2" max="2" width="13.5703125" customWidth="1"/>
    <col min="4" max="4" width="36" customWidth="1"/>
    <col min="5" max="5" width="12.5703125" customWidth="1"/>
    <col min="7" max="7" width="14.7109375" customWidth="1"/>
  </cols>
  <sheetData>
    <row r="1" spans="1:11" x14ac:dyDescent="0.25">
      <c r="A1" s="39" t="s">
        <v>0</v>
      </c>
      <c r="B1" s="180" t="s">
        <v>23</v>
      </c>
      <c r="C1" s="181"/>
      <c r="D1" s="182"/>
      <c r="E1" s="39" t="s">
        <v>22</v>
      </c>
      <c r="F1" s="40"/>
      <c r="G1" s="39"/>
      <c r="H1" s="39"/>
      <c r="I1" s="39" t="s">
        <v>1</v>
      </c>
      <c r="J1" s="41"/>
      <c r="K1" s="38"/>
    </row>
    <row r="2" spans="1:11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</row>
    <row r="3" spans="1:11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</row>
    <row r="4" spans="1:11" ht="15.75" thickBot="1" x14ac:dyDescent="0.3">
      <c r="A4" s="45" t="s">
        <v>10</v>
      </c>
      <c r="B4" s="113" t="s">
        <v>15</v>
      </c>
      <c r="C4" s="47">
        <v>25.09</v>
      </c>
      <c r="D4" s="48" t="s">
        <v>48</v>
      </c>
      <c r="E4" s="49">
        <v>60</v>
      </c>
      <c r="F4" s="106">
        <v>5.56</v>
      </c>
      <c r="G4" s="49">
        <v>54.94</v>
      </c>
      <c r="H4" s="49">
        <v>0.68</v>
      </c>
      <c r="I4" s="49">
        <v>3.1</v>
      </c>
      <c r="J4" s="50">
        <v>5.95</v>
      </c>
      <c r="K4" s="38"/>
    </row>
    <row r="5" spans="1:11" x14ac:dyDescent="0.25">
      <c r="A5" s="51"/>
      <c r="B5" s="113" t="s">
        <v>11</v>
      </c>
      <c r="C5" s="52">
        <v>78.03</v>
      </c>
      <c r="D5" s="53" t="s">
        <v>45</v>
      </c>
      <c r="E5" s="54">
        <v>120</v>
      </c>
      <c r="F5" s="55">
        <v>32.68</v>
      </c>
      <c r="G5" s="54">
        <v>214.08</v>
      </c>
      <c r="H5" s="54">
        <v>14.97</v>
      </c>
      <c r="I5" s="54">
        <v>16.149999999999999</v>
      </c>
      <c r="J5" s="56">
        <v>1.97</v>
      </c>
      <c r="K5" s="38"/>
    </row>
    <row r="6" spans="1:11" x14ac:dyDescent="0.25">
      <c r="A6" s="51"/>
      <c r="B6" s="111" t="s">
        <v>12</v>
      </c>
      <c r="C6" s="52">
        <v>285</v>
      </c>
      <c r="D6" s="91" t="s">
        <v>50</v>
      </c>
      <c r="E6" s="54">
        <v>200</v>
      </c>
      <c r="F6" s="55">
        <v>3.55</v>
      </c>
      <c r="G6" s="54">
        <v>42.28</v>
      </c>
      <c r="H6" s="54">
        <v>0.06</v>
      </c>
      <c r="I6" s="54">
        <v>0.01</v>
      </c>
      <c r="J6" s="56">
        <v>10.19</v>
      </c>
      <c r="K6" s="38"/>
    </row>
    <row r="7" spans="1:11" x14ac:dyDescent="0.25">
      <c r="A7" s="51"/>
      <c r="B7" s="111" t="s">
        <v>24</v>
      </c>
      <c r="C7" s="52">
        <v>1.1000000000000001</v>
      </c>
      <c r="D7" s="53" t="s">
        <v>31</v>
      </c>
      <c r="E7" s="54">
        <v>50</v>
      </c>
      <c r="F7" s="55">
        <v>2.95</v>
      </c>
      <c r="G7" s="54">
        <v>130</v>
      </c>
      <c r="H7" s="54">
        <v>4</v>
      </c>
      <c r="I7" s="54">
        <v>0.5</v>
      </c>
      <c r="J7" s="56">
        <v>27.5</v>
      </c>
      <c r="K7" s="38"/>
    </row>
    <row r="8" spans="1:11" ht="15.75" thickBot="1" x14ac:dyDescent="0.3">
      <c r="A8" s="57"/>
      <c r="B8" s="58"/>
      <c r="C8" s="70"/>
      <c r="D8" s="71"/>
      <c r="E8" s="72"/>
      <c r="F8" s="73"/>
      <c r="G8" s="72"/>
      <c r="H8" s="72"/>
      <c r="I8" s="72"/>
      <c r="J8" s="74"/>
      <c r="K8" s="38"/>
    </row>
    <row r="9" spans="1:11" ht="15.75" thickBot="1" x14ac:dyDescent="0.3">
      <c r="A9" s="57"/>
      <c r="B9" s="130"/>
      <c r="C9" s="131"/>
      <c r="D9" s="132"/>
      <c r="E9" s="133">
        <f t="shared" ref="E9:J9" si="0">SUM(E4:E8)</f>
        <v>430</v>
      </c>
      <c r="F9" s="134">
        <f t="shared" si="0"/>
        <v>44.74</v>
      </c>
      <c r="G9" s="133">
        <f t="shared" si="0"/>
        <v>441.29999999999995</v>
      </c>
      <c r="H9" s="133">
        <f t="shared" si="0"/>
        <v>19.71</v>
      </c>
      <c r="I9" s="133">
        <f t="shared" si="0"/>
        <v>19.760000000000002</v>
      </c>
      <c r="J9" s="135">
        <f t="shared" si="0"/>
        <v>45.61</v>
      </c>
      <c r="K9" s="38"/>
    </row>
    <row r="10" spans="1:11" ht="30" x14ac:dyDescent="0.25">
      <c r="A10" s="51" t="s">
        <v>14</v>
      </c>
      <c r="B10" s="64" t="s">
        <v>15</v>
      </c>
      <c r="C10" s="65">
        <v>649.09</v>
      </c>
      <c r="D10" s="66" t="s">
        <v>84</v>
      </c>
      <c r="E10" s="67">
        <v>30</v>
      </c>
      <c r="F10" s="68">
        <v>4.58</v>
      </c>
      <c r="G10" s="67">
        <v>27.59</v>
      </c>
      <c r="H10" s="67">
        <v>0.42</v>
      </c>
      <c r="I10" s="67">
        <v>1.83</v>
      </c>
      <c r="J10" s="69">
        <v>2.25</v>
      </c>
      <c r="K10" s="38"/>
    </row>
    <row r="11" spans="1:11" ht="30" x14ac:dyDescent="0.25">
      <c r="A11" s="51"/>
      <c r="B11" s="46" t="s">
        <v>16</v>
      </c>
      <c r="C11" s="52">
        <v>129.08000000000001</v>
      </c>
      <c r="D11" s="53" t="s">
        <v>49</v>
      </c>
      <c r="E11" s="54">
        <v>250</v>
      </c>
      <c r="F11" s="118">
        <v>7.47</v>
      </c>
      <c r="G11" s="54">
        <v>142.91</v>
      </c>
      <c r="H11" s="54">
        <v>5.91</v>
      </c>
      <c r="I11" s="54">
        <v>4.55</v>
      </c>
      <c r="J11" s="56">
        <v>19.489999999999998</v>
      </c>
      <c r="K11" s="38"/>
    </row>
    <row r="12" spans="1:11" x14ac:dyDescent="0.25">
      <c r="A12" s="51"/>
      <c r="B12" s="46" t="s">
        <v>17</v>
      </c>
      <c r="C12" s="52">
        <v>118.08</v>
      </c>
      <c r="D12" s="53" t="s">
        <v>77</v>
      </c>
      <c r="E12" s="54">
        <v>160</v>
      </c>
      <c r="F12" s="109">
        <v>52.61</v>
      </c>
      <c r="G12" s="54">
        <v>237.8</v>
      </c>
      <c r="H12" s="54">
        <v>12.96</v>
      </c>
      <c r="I12" s="54">
        <v>15.24</v>
      </c>
      <c r="J12" s="56">
        <v>12.02</v>
      </c>
      <c r="K12" s="38"/>
    </row>
    <row r="13" spans="1:11" ht="45" x14ac:dyDescent="0.25">
      <c r="A13" s="51"/>
      <c r="B13" s="46" t="s">
        <v>19</v>
      </c>
      <c r="C13" s="52">
        <v>305.11</v>
      </c>
      <c r="D13" s="53" t="s">
        <v>35</v>
      </c>
      <c r="E13" s="54">
        <v>200</v>
      </c>
      <c r="F13" s="55">
        <v>9.08</v>
      </c>
      <c r="G13" s="54">
        <v>95</v>
      </c>
      <c r="H13" s="54"/>
      <c r="I13" s="54"/>
      <c r="J13" s="56">
        <v>23.5</v>
      </c>
      <c r="K13" s="38"/>
    </row>
    <row r="14" spans="1:11" x14ac:dyDescent="0.25">
      <c r="A14" s="51"/>
      <c r="B14" s="46" t="s">
        <v>43</v>
      </c>
      <c r="C14" s="52">
        <v>1.2</v>
      </c>
      <c r="D14" s="53" t="s">
        <v>44</v>
      </c>
      <c r="E14" s="54">
        <v>45</v>
      </c>
      <c r="F14" s="55">
        <v>2.65</v>
      </c>
      <c r="G14" s="54">
        <v>71</v>
      </c>
      <c r="H14" s="54">
        <v>2.2999999999999998</v>
      </c>
      <c r="I14" s="54">
        <v>0.2</v>
      </c>
      <c r="J14" s="56">
        <v>15</v>
      </c>
      <c r="K14" s="38"/>
    </row>
    <row r="15" spans="1:11" x14ac:dyDescent="0.25">
      <c r="A15" s="51"/>
      <c r="B15" s="46" t="s">
        <v>21</v>
      </c>
      <c r="C15" s="52"/>
      <c r="D15" s="53" t="s">
        <v>33</v>
      </c>
      <c r="E15" s="54">
        <v>20</v>
      </c>
      <c r="F15" s="109">
        <v>1.1599999999999999</v>
      </c>
      <c r="G15" s="54">
        <v>42</v>
      </c>
      <c r="H15" s="54">
        <v>0.1</v>
      </c>
      <c r="I15" s="54">
        <v>0.2</v>
      </c>
      <c r="J15" s="56">
        <v>8.9600000000000009</v>
      </c>
      <c r="K15" s="38"/>
    </row>
    <row r="16" spans="1:11" x14ac:dyDescent="0.25">
      <c r="A16" s="51"/>
      <c r="B16" s="70"/>
      <c r="C16" s="70"/>
      <c r="D16" s="71"/>
      <c r="E16" s="128">
        <f t="shared" ref="E16:J16" si="1">SUM(E10:E15)</f>
        <v>705</v>
      </c>
      <c r="F16" s="115">
        <f t="shared" si="1"/>
        <v>77.55</v>
      </c>
      <c r="G16" s="128">
        <f t="shared" si="1"/>
        <v>616.29999999999995</v>
      </c>
      <c r="H16" s="128">
        <f t="shared" si="1"/>
        <v>21.69</v>
      </c>
      <c r="I16" s="128">
        <f t="shared" si="1"/>
        <v>22.02</v>
      </c>
      <c r="J16" s="129">
        <f t="shared" si="1"/>
        <v>81.22</v>
      </c>
      <c r="K16" s="38"/>
    </row>
    <row r="17" spans="1:12" ht="15.75" thickBot="1" x14ac:dyDescent="0.3">
      <c r="A17" s="57"/>
      <c r="B17" s="58"/>
      <c r="C17" s="58"/>
      <c r="D17" s="59"/>
      <c r="E17" s="116">
        <f>E9+E16</f>
        <v>1135</v>
      </c>
      <c r="F17" s="116">
        <f t="shared" ref="F17:J17" si="2">F9+F16</f>
        <v>122.28999999999999</v>
      </c>
      <c r="G17" s="116">
        <f t="shared" si="2"/>
        <v>1057.5999999999999</v>
      </c>
      <c r="H17" s="116">
        <f t="shared" si="2"/>
        <v>41.400000000000006</v>
      </c>
      <c r="I17" s="116">
        <f t="shared" si="2"/>
        <v>41.78</v>
      </c>
      <c r="J17" s="116">
        <f t="shared" si="2"/>
        <v>126.83</v>
      </c>
      <c r="K17" s="38"/>
      <c r="L17" s="107"/>
    </row>
    <row r="18" spans="1:12" x14ac:dyDescent="0.25">
      <c r="F18" s="10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E12" sqref="E12"/>
    </sheetView>
  </sheetViews>
  <sheetFormatPr defaultRowHeight="15" x14ac:dyDescent="0.25"/>
  <cols>
    <col min="1" max="1" width="11.140625" customWidth="1"/>
    <col min="2" max="2" width="17.42578125" customWidth="1"/>
    <col min="4" max="4" width="35.140625" customWidth="1"/>
    <col min="5" max="5" width="14" customWidth="1"/>
    <col min="7" max="7" width="15.5703125" customWidth="1"/>
  </cols>
  <sheetData>
    <row r="1" spans="1:10" x14ac:dyDescent="0.25">
      <c r="A1" s="76" t="s">
        <v>0</v>
      </c>
      <c r="B1" s="183" t="s">
        <v>23</v>
      </c>
      <c r="C1" s="184"/>
      <c r="D1" s="185"/>
      <c r="E1" s="76" t="s">
        <v>22</v>
      </c>
      <c r="F1" s="77"/>
      <c r="G1" s="76"/>
      <c r="H1" s="76"/>
      <c r="I1" s="76" t="s">
        <v>1</v>
      </c>
      <c r="J1" s="78"/>
    </row>
    <row r="2" spans="1:10" ht="15.75" thickBot="1" x14ac:dyDescent="0.3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0" ht="15.75" thickBot="1" x14ac:dyDescent="0.3">
      <c r="A3" s="79" t="s">
        <v>2</v>
      </c>
      <c r="B3" s="80" t="s">
        <v>3</v>
      </c>
      <c r="C3" s="80" t="s">
        <v>26</v>
      </c>
      <c r="D3" s="80" t="s">
        <v>4</v>
      </c>
      <c r="E3" s="80" t="s">
        <v>27</v>
      </c>
      <c r="F3" s="80" t="s">
        <v>5</v>
      </c>
      <c r="G3" s="80" t="s">
        <v>6</v>
      </c>
      <c r="H3" s="80" t="s">
        <v>7</v>
      </c>
      <c r="I3" s="80" t="s">
        <v>8</v>
      </c>
      <c r="J3" s="81" t="s">
        <v>9</v>
      </c>
    </row>
    <row r="4" spans="1:10" x14ac:dyDescent="0.25">
      <c r="A4" s="82" t="s">
        <v>10</v>
      </c>
      <c r="B4" s="83" t="s">
        <v>11</v>
      </c>
      <c r="C4" s="84">
        <v>445.3</v>
      </c>
      <c r="D4" s="85" t="s">
        <v>51</v>
      </c>
      <c r="E4" s="168" t="s">
        <v>85</v>
      </c>
      <c r="F4" s="106">
        <v>29.1</v>
      </c>
      <c r="G4" s="86">
        <v>182.53</v>
      </c>
      <c r="H4" s="86">
        <v>9.9700000000000006</v>
      </c>
      <c r="I4" s="86">
        <v>11.9</v>
      </c>
      <c r="J4" s="87">
        <v>8.8699999999999992</v>
      </c>
    </row>
    <row r="5" spans="1:10" ht="16.5" customHeight="1" x14ac:dyDescent="0.25">
      <c r="A5" s="88"/>
      <c r="B5" s="46" t="s">
        <v>18</v>
      </c>
      <c r="C5" s="52">
        <v>211.05</v>
      </c>
      <c r="D5" s="53" t="s">
        <v>42</v>
      </c>
      <c r="E5" s="167" t="s">
        <v>86</v>
      </c>
      <c r="F5" s="55">
        <v>14.85</v>
      </c>
      <c r="G5" s="54">
        <v>244</v>
      </c>
      <c r="H5" s="54">
        <v>6.97</v>
      </c>
      <c r="I5" s="54">
        <v>8</v>
      </c>
      <c r="J5" s="56">
        <v>37</v>
      </c>
    </row>
    <row r="6" spans="1:10" x14ac:dyDescent="0.25">
      <c r="A6" s="88"/>
      <c r="B6" s="89" t="s">
        <v>12</v>
      </c>
      <c r="C6" s="52">
        <v>283</v>
      </c>
      <c r="D6" s="53" t="s">
        <v>52</v>
      </c>
      <c r="E6" s="167">
        <v>200</v>
      </c>
      <c r="F6" s="106">
        <v>12</v>
      </c>
      <c r="G6" s="54">
        <v>98</v>
      </c>
      <c r="H6" s="54">
        <v>3.6</v>
      </c>
      <c r="I6" s="54">
        <v>3.3</v>
      </c>
      <c r="J6" s="56">
        <v>13.7</v>
      </c>
    </row>
    <row r="7" spans="1:10" x14ac:dyDescent="0.25">
      <c r="A7" s="88"/>
      <c r="B7" s="46" t="s">
        <v>24</v>
      </c>
      <c r="C7" s="52">
        <v>1.1000000000000001</v>
      </c>
      <c r="D7" s="53" t="s">
        <v>31</v>
      </c>
      <c r="E7" s="167">
        <v>50</v>
      </c>
      <c r="F7" s="55">
        <v>2.95</v>
      </c>
      <c r="G7" s="54">
        <v>130</v>
      </c>
      <c r="H7" s="54">
        <v>4</v>
      </c>
      <c r="I7" s="54">
        <v>0.5</v>
      </c>
      <c r="J7" s="56">
        <v>27.5</v>
      </c>
    </row>
    <row r="8" spans="1:10" ht="15.75" thickBot="1" x14ac:dyDescent="0.3">
      <c r="A8" s="88"/>
      <c r="B8" s="96" t="s">
        <v>47</v>
      </c>
      <c r="C8" s="96">
        <v>476.01</v>
      </c>
      <c r="D8" s="97" t="s">
        <v>46</v>
      </c>
      <c r="E8" s="169">
        <v>100</v>
      </c>
      <c r="F8" s="99">
        <v>32</v>
      </c>
      <c r="G8" s="98">
        <v>62</v>
      </c>
      <c r="H8" s="98">
        <v>3.2</v>
      </c>
      <c r="I8" s="98">
        <v>3.2</v>
      </c>
      <c r="J8" s="100">
        <v>4.5</v>
      </c>
    </row>
    <row r="9" spans="1:10" x14ac:dyDescent="0.25">
      <c r="A9" s="89"/>
      <c r="B9" s="101"/>
      <c r="C9" s="84"/>
      <c r="D9" s="85"/>
      <c r="E9" s="136">
        <f t="shared" ref="E9:J9" si="0">SUM(E4:E8)</f>
        <v>350</v>
      </c>
      <c r="F9" s="137">
        <f t="shared" si="0"/>
        <v>90.9</v>
      </c>
      <c r="G9" s="136">
        <f t="shared" si="0"/>
        <v>716.53</v>
      </c>
      <c r="H9" s="136">
        <f t="shared" si="0"/>
        <v>27.740000000000002</v>
      </c>
      <c r="I9" s="136">
        <f t="shared" si="0"/>
        <v>26.9</v>
      </c>
      <c r="J9" s="138">
        <f t="shared" si="0"/>
        <v>91.57</v>
      </c>
    </row>
    <row r="10" spans="1:10" x14ac:dyDescent="0.25">
      <c r="A10" s="88"/>
      <c r="B10" s="89" t="s">
        <v>16</v>
      </c>
      <c r="C10" s="102">
        <v>450.13</v>
      </c>
      <c r="D10" s="103" t="s">
        <v>53</v>
      </c>
      <c r="E10" s="170">
        <v>250</v>
      </c>
      <c r="F10" s="109">
        <v>6.58</v>
      </c>
      <c r="G10" s="104">
        <v>110.91</v>
      </c>
      <c r="H10" s="104">
        <v>1.72</v>
      </c>
      <c r="I10" s="104">
        <v>6.27</v>
      </c>
      <c r="J10" s="105">
        <v>11.83</v>
      </c>
    </row>
    <row r="11" spans="1:10" ht="19.5" customHeight="1" x14ac:dyDescent="0.25">
      <c r="A11" s="88"/>
      <c r="B11" s="46" t="s">
        <v>17</v>
      </c>
      <c r="C11" s="52">
        <v>423.18</v>
      </c>
      <c r="D11" s="53" t="s">
        <v>54</v>
      </c>
      <c r="E11" s="167" t="s">
        <v>85</v>
      </c>
      <c r="F11" s="139">
        <v>40.75</v>
      </c>
      <c r="G11" s="54">
        <v>120.8</v>
      </c>
      <c r="H11" s="54">
        <v>7.86</v>
      </c>
      <c r="I11" s="54">
        <v>6.26</v>
      </c>
      <c r="J11" s="54">
        <v>8.1199999999999992</v>
      </c>
    </row>
    <row r="12" spans="1:10" x14ac:dyDescent="0.25">
      <c r="A12" s="88"/>
      <c r="B12" s="46" t="s">
        <v>18</v>
      </c>
      <c r="C12" s="52">
        <v>610.03</v>
      </c>
      <c r="D12" s="53" t="s">
        <v>38</v>
      </c>
      <c r="E12" s="167">
        <v>180</v>
      </c>
      <c r="F12" s="55">
        <v>16.32</v>
      </c>
      <c r="G12" s="54">
        <v>275.89</v>
      </c>
      <c r="H12" s="54">
        <v>4.55</v>
      </c>
      <c r="I12" s="54">
        <v>7.88</v>
      </c>
      <c r="J12" s="56">
        <v>46.75</v>
      </c>
    </row>
    <row r="13" spans="1:10" x14ac:dyDescent="0.25">
      <c r="A13" s="88"/>
      <c r="B13" s="46" t="s">
        <v>12</v>
      </c>
      <c r="C13" s="52">
        <v>283</v>
      </c>
      <c r="D13" s="53" t="s">
        <v>30</v>
      </c>
      <c r="E13" s="167">
        <v>200</v>
      </c>
      <c r="F13" s="106">
        <v>1.84</v>
      </c>
      <c r="G13" s="54">
        <v>39.9</v>
      </c>
      <c r="H13" s="54"/>
      <c r="I13" s="54"/>
      <c r="J13" s="56">
        <v>9.98</v>
      </c>
    </row>
    <row r="14" spans="1:10" x14ac:dyDescent="0.25">
      <c r="A14" s="88"/>
      <c r="B14" s="46" t="s">
        <v>43</v>
      </c>
      <c r="C14" s="52">
        <v>1.2</v>
      </c>
      <c r="D14" s="53" t="s">
        <v>44</v>
      </c>
      <c r="E14" s="167">
        <v>30</v>
      </c>
      <c r="F14" s="55">
        <v>1.77</v>
      </c>
      <c r="G14" s="54">
        <v>71</v>
      </c>
      <c r="H14" s="54">
        <v>2.2999999999999998</v>
      </c>
      <c r="I14" s="54">
        <v>0.2</v>
      </c>
      <c r="J14" s="56">
        <v>15</v>
      </c>
    </row>
    <row r="15" spans="1:10" x14ac:dyDescent="0.25">
      <c r="A15" s="88"/>
      <c r="B15" s="46" t="s">
        <v>21</v>
      </c>
      <c r="C15" s="52"/>
      <c r="D15" s="53" t="s">
        <v>33</v>
      </c>
      <c r="E15" s="167">
        <v>20</v>
      </c>
      <c r="F15" s="109">
        <v>1.1599999999999999</v>
      </c>
      <c r="G15" s="54">
        <v>42</v>
      </c>
      <c r="H15" s="54">
        <v>0.1</v>
      </c>
      <c r="I15" s="54">
        <v>0.2</v>
      </c>
      <c r="J15" s="56">
        <v>8.9600000000000009</v>
      </c>
    </row>
    <row r="16" spans="1:10" x14ac:dyDescent="0.25">
      <c r="A16" s="88"/>
      <c r="B16" s="102"/>
      <c r="C16" s="102"/>
      <c r="D16" s="103"/>
      <c r="E16" s="140">
        <f t="shared" ref="E16:J16" si="1">SUM(E10:E15)</f>
        <v>680</v>
      </c>
      <c r="F16" s="141">
        <f t="shared" si="1"/>
        <v>68.419999999999987</v>
      </c>
      <c r="G16" s="140">
        <f t="shared" si="1"/>
        <v>660.5</v>
      </c>
      <c r="H16" s="140">
        <f t="shared" si="1"/>
        <v>16.53</v>
      </c>
      <c r="I16" s="140">
        <f t="shared" si="1"/>
        <v>20.81</v>
      </c>
      <c r="J16" s="142">
        <f t="shared" si="1"/>
        <v>100.64000000000001</v>
      </c>
    </row>
    <row r="17" spans="1:13" ht="15.75" thickBot="1" x14ac:dyDescent="0.3">
      <c r="A17" s="95"/>
      <c r="B17" s="96"/>
      <c r="C17" s="96"/>
      <c r="D17" s="97"/>
      <c r="E17" s="147">
        <f>E9+E16</f>
        <v>1030</v>
      </c>
      <c r="F17" s="147">
        <f t="shared" ref="F17:J17" si="2">F9+F16</f>
        <v>159.32</v>
      </c>
      <c r="G17" s="147">
        <f t="shared" si="2"/>
        <v>1377.03</v>
      </c>
      <c r="H17" s="147">
        <f t="shared" si="2"/>
        <v>44.27</v>
      </c>
      <c r="I17" s="147">
        <f t="shared" si="2"/>
        <v>47.709999999999994</v>
      </c>
      <c r="J17" s="147">
        <f t="shared" si="2"/>
        <v>192.21</v>
      </c>
      <c r="K17" s="107"/>
      <c r="M17" s="107"/>
    </row>
    <row r="18" spans="1:13" x14ac:dyDescent="0.25">
      <c r="A18" s="76"/>
      <c r="B18" s="76"/>
      <c r="C18" s="76"/>
      <c r="D18" s="76"/>
      <c r="E18" s="76"/>
      <c r="F18" s="159"/>
      <c r="G18" s="76"/>
      <c r="H18" s="76"/>
      <c r="I18" s="76"/>
      <c r="J18" s="7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H12" sqref="H12"/>
    </sheetView>
  </sheetViews>
  <sheetFormatPr defaultRowHeight="15" x14ac:dyDescent="0.25"/>
  <cols>
    <col min="2" max="2" width="12.85546875" customWidth="1"/>
    <col min="5" max="5" width="36.42578125" customWidth="1"/>
    <col min="6" max="6" width="11.7109375" customWidth="1"/>
    <col min="8" max="8" width="15.7109375" customWidth="1"/>
  </cols>
  <sheetData>
    <row r="1" spans="1:12" x14ac:dyDescent="0.25">
      <c r="A1" s="76" t="s">
        <v>0</v>
      </c>
      <c r="B1" s="183" t="s">
        <v>23</v>
      </c>
      <c r="C1" s="184"/>
      <c r="D1" s="184"/>
      <c r="E1" s="185"/>
      <c r="F1" s="76" t="s">
        <v>22</v>
      </c>
      <c r="G1" s="77"/>
      <c r="H1" s="76"/>
      <c r="I1" s="76"/>
      <c r="J1" s="76" t="s">
        <v>1</v>
      </c>
      <c r="K1" s="78"/>
      <c r="L1" s="38"/>
    </row>
    <row r="2" spans="1:12" ht="15.75" thickBot="1" x14ac:dyDescent="0.3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38"/>
    </row>
    <row r="3" spans="1:12" ht="15.75" thickBot="1" x14ac:dyDescent="0.3">
      <c r="A3" s="79" t="s">
        <v>2</v>
      </c>
      <c r="B3" s="80" t="s">
        <v>3</v>
      </c>
      <c r="C3" s="80" t="s">
        <v>26</v>
      </c>
      <c r="D3" s="80"/>
      <c r="E3" s="80" t="s">
        <v>4</v>
      </c>
      <c r="F3" s="80" t="s">
        <v>27</v>
      </c>
      <c r="G3" s="80" t="s">
        <v>5</v>
      </c>
      <c r="H3" s="80" t="s">
        <v>6</v>
      </c>
      <c r="I3" s="80" t="s">
        <v>7</v>
      </c>
      <c r="J3" s="80" t="s">
        <v>8</v>
      </c>
      <c r="K3" s="81" t="s">
        <v>9</v>
      </c>
      <c r="L3" s="38"/>
    </row>
    <row r="4" spans="1:12" ht="33" customHeight="1" x14ac:dyDescent="0.25">
      <c r="A4" s="82" t="s">
        <v>10</v>
      </c>
      <c r="B4" s="75" t="s">
        <v>11</v>
      </c>
      <c r="C4" s="47">
        <v>469.02</v>
      </c>
      <c r="D4" s="47"/>
      <c r="E4" s="48" t="s">
        <v>66</v>
      </c>
      <c r="F4" s="166" t="s">
        <v>85</v>
      </c>
      <c r="G4" s="139">
        <v>26.01</v>
      </c>
      <c r="H4" s="49">
        <v>157.83000000000001</v>
      </c>
      <c r="I4" s="49">
        <v>9.25</v>
      </c>
      <c r="J4" s="49">
        <v>9.84</v>
      </c>
      <c r="K4" s="50">
        <v>7.96</v>
      </c>
      <c r="L4" s="38"/>
    </row>
    <row r="5" spans="1:12" x14ac:dyDescent="0.25">
      <c r="A5" s="88"/>
      <c r="B5" s="46" t="s">
        <v>18</v>
      </c>
      <c r="C5" s="52">
        <v>138.06</v>
      </c>
      <c r="D5" s="52"/>
      <c r="E5" s="91" t="s">
        <v>67</v>
      </c>
      <c r="F5" s="167">
        <v>180</v>
      </c>
      <c r="G5" s="55">
        <v>18.62</v>
      </c>
      <c r="H5" s="54">
        <v>166</v>
      </c>
      <c r="I5" s="54">
        <v>3.7</v>
      </c>
      <c r="J5" s="54">
        <v>5.9</v>
      </c>
      <c r="K5" s="56">
        <v>24</v>
      </c>
      <c r="L5" s="38"/>
    </row>
    <row r="6" spans="1:12" x14ac:dyDescent="0.25">
      <c r="A6" s="88"/>
      <c r="B6" s="46" t="s">
        <v>24</v>
      </c>
      <c r="C6" s="52">
        <v>1.1000000000000001</v>
      </c>
      <c r="D6" s="52"/>
      <c r="E6" s="53" t="s">
        <v>31</v>
      </c>
      <c r="F6" s="167">
        <v>50</v>
      </c>
      <c r="G6" s="55">
        <v>2.95</v>
      </c>
      <c r="H6" s="54">
        <v>130</v>
      </c>
      <c r="I6" s="54">
        <v>4</v>
      </c>
      <c r="J6" s="54">
        <v>0.5</v>
      </c>
      <c r="K6" s="56">
        <v>27.5</v>
      </c>
      <c r="L6" s="38"/>
    </row>
    <row r="7" spans="1:12" x14ac:dyDescent="0.25">
      <c r="A7" s="88"/>
      <c r="B7" s="89" t="s">
        <v>19</v>
      </c>
      <c r="C7" s="90">
        <v>294.01</v>
      </c>
      <c r="D7" s="90"/>
      <c r="E7" s="111" t="s">
        <v>78</v>
      </c>
      <c r="F7" s="167">
        <v>200</v>
      </c>
      <c r="G7" s="55">
        <v>7.6</v>
      </c>
      <c r="H7" s="54">
        <v>78.650000000000006</v>
      </c>
      <c r="I7" s="54">
        <v>0.16</v>
      </c>
      <c r="J7" s="54">
        <v>0.16</v>
      </c>
      <c r="K7" s="56">
        <v>18.190000000000001</v>
      </c>
      <c r="L7" s="38"/>
    </row>
    <row r="8" spans="1:12" ht="15.75" thickBot="1" x14ac:dyDescent="0.3">
      <c r="A8" s="88"/>
      <c r="B8" s="96"/>
      <c r="C8" s="96">
        <v>27.01</v>
      </c>
      <c r="D8" s="96"/>
      <c r="E8" s="97" t="s">
        <v>60</v>
      </c>
      <c r="F8" s="171" t="s">
        <v>87</v>
      </c>
      <c r="G8" s="61">
        <v>8.4499999999999993</v>
      </c>
      <c r="H8" s="60">
        <v>37</v>
      </c>
      <c r="I8" s="60">
        <v>2.93</v>
      </c>
      <c r="J8" s="60">
        <v>2.83</v>
      </c>
      <c r="K8" s="62">
        <v>0</v>
      </c>
      <c r="L8" s="38"/>
    </row>
    <row r="9" spans="1:12" x14ac:dyDescent="0.25">
      <c r="A9" s="89"/>
      <c r="B9" s="101"/>
      <c r="C9" s="84"/>
      <c r="D9" s="84"/>
      <c r="E9" s="85"/>
      <c r="F9" s="136">
        <f t="shared" ref="F9:K9" si="0">SUM(F4:F8)</f>
        <v>430</v>
      </c>
      <c r="G9" s="137">
        <f t="shared" si="0"/>
        <v>63.63000000000001</v>
      </c>
      <c r="H9" s="136">
        <f t="shared" si="0"/>
        <v>569.48</v>
      </c>
      <c r="I9" s="136">
        <f t="shared" si="0"/>
        <v>20.04</v>
      </c>
      <c r="J9" s="136">
        <f t="shared" si="0"/>
        <v>19.230000000000004</v>
      </c>
      <c r="K9" s="138">
        <f t="shared" si="0"/>
        <v>77.650000000000006</v>
      </c>
      <c r="L9" s="38"/>
    </row>
    <row r="10" spans="1:12" x14ac:dyDescent="0.25">
      <c r="A10" s="88"/>
      <c r="B10" s="89" t="s">
        <v>16</v>
      </c>
      <c r="C10" s="90">
        <v>56.13</v>
      </c>
      <c r="D10" s="102"/>
      <c r="E10" s="103" t="s">
        <v>34</v>
      </c>
      <c r="F10" s="172" t="s">
        <v>88</v>
      </c>
      <c r="G10" s="108">
        <v>10.34</v>
      </c>
      <c r="H10" s="92">
        <v>100.62</v>
      </c>
      <c r="I10" s="92">
        <v>2.0299999999999998</v>
      </c>
      <c r="J10" s="92">
        <v>5.67</v>
      </c>
      <c r="K10" s="94">
        <v>10.16</v>
      </c>
      <c r="L10" s="38"/>
    </row>
    <row r="11" spans="1:12" x14ac:dyDescent="0.25">
      <c r="A11" s="88"/>
      <c r="B11" s="89" t="s">
        <v>17</v>
      </c>
      <c r="C11" s="90">
        <v>445.35</v>
      </c>
      <c r="D11" s="90"/>
      <c r="E11" s="91" t="s">
        <v>57</v>
      </c>
      <c r="F11" s="172" t="s">
        <v>89</v>
      </c>
      <c r="G11" s="109">
        <v>39.64</v>
      </c>
      <c r="H11" s="92">
        <v>178.08</v>
      </c>
      <c r="I11" s="92">
        <v>9.8699999999999992</v>
      </c>
      <c r="J11" s="92">
        <v>11.79</v>
      </c>
      <c r="K11" s="94">
        <v>8.34</v>
      </c>
      <c r="L11" s="38"/>
    </row>
    <row r="12" spans="1:12" ht="18.75" customHeight="1" x14ac:dyDescent="0.25">
      <c r="A12" s="88"/>
      <c r="B12" s="46" t="s">
        <v>18</v>
      </c>
      <c r="C12" s="52">
        <v>257</v>
      </c>
      <c r="D12" s="52"/>
      <c r="E12" s="53" t="s">
        <v>58</v>
      </c>
      <c r="F12" s="167" t="s">
        <v>86</v>
      </c>
      <c r="G12" s="118">
        <v>9.75</v>
      </c>
      <c r="H12" s="54">
        <v>137.94999999999999</v>
      </c>
      <c r="I12" s="54">
        <v>3.14</v>
      </c>
      <c r="J12" s="54">
        <v>3.99</v>
      </c>
      <c r="K12" s="56">
        <v>22.34</v>
      </c>
      <c r="L12" s="38"/>
    </row>
    <row r="13" spans="1:12" x14ac:dyDescent="0.25">
      <c r="A13" s="88"/>
      <c r="B13" s="46" t="s">
        <v>12</v>
      </c>
      <c r="C13" s="52">
        <v>283</v>
      </c>
      <c r="D13" s="52"/>
      <c r="E13" s="53" t="s">
        <v>30</v>
      </c>
      <c r="F13" s="167">
        <v>200</v>
      </c>
      <c r="G13" s="106">
        <v>1.84</v>
      </c>
      <c r="H13" s="54">
        <v>39.9</v>
      </c>
      <c r="I13" s="54"/>
      <c r="J13" s="54"/>
      <c r="K13" s="56">
        <v>9.98</v>
      </c>
      <c r="L13" s="38"/>
    </row>
    <row r="14" spans="1:12" x14ac:dyDescent="0.25">
      <c r="A14" s="88"/>
      <c r="B14" s="46" t="s">
        <v>43</v>
      </c>
      <c r="C14" s="52">
        <v>1.2</v>
      </c>
      <c r="D14" s="52"/>
      <c r="E14" s="53" t="s">
        <v>44</v>
      </c>
      <c r="F14" s="167">
        <v>30</v>
      </c>
      <c r="G14" s="55">
        <v>1.77</v>
      </c>
      <c r="H14" s="54">
        <v>71</v>
      </c>
      <c r="I14" s="54">
        <v>2.2999999999999998</v>
      </c>
      <c r="J14" s="54">
        <v>0.2</v>
      </c>
      <c r="K14" s="56">
        <v>15</v>
      </c>
      <c r="L14" s="38"/>
    </row>
    <row r="15" spans="1:12" x14ac:dyDescent="0.25">
      <c r="A15" s="88"/>
      <c r="B15" s="46" t="s">
        <v>21</v>
      </c>
      <c r="C15" s="52"/>
      <c r="D15" s="52"/>
      <c r="E15" s="53" t="s">
        <v>33</v>
      </c>
      <c r="F15" s="167">
        <v>20</v>
      </c>
      <c r="G15" s="109">
        <v>1.1599999999999999</v>
      </c>
      <c r="H15" s="54">
        <v>42</v>
      </c>
      <c r="I15" s="54">
        <v>0.1</v>
      </c>
      <c r="J15" s="54">
        <v>0.2</v>
      </c>
      <c r="K15" s="56">
        <v>8.9600000000000009</v>
      </c>
      <c r="L15" s="38"/>
    </row>
    <row r="16" spans="1:12" x14ac:dyDescent="0.25">
      <c r="A16" s="88"/>
      <c r="B16" s="102"/>
      <c r="C16" s="102"/>
      <c r="D16" s="102"/>
      <c r="E16" s="103"/>
      <c r="F16" s="140">
        <f t="shared" ref="F16:K16" si="1">SUM(F10:F15)</f>
        <v>250</v>
      </c>
      <c r="G16" s="141">
        <f t="shared" si="1"/>
        <v>64.500000000000014</v>
      </c>
      <c r="H16" s="140">
        <f t="shared" si="1"/>
        <v>569.54999999999995</v>
      </c>
      <c r="I16" s="140">
        <f t="shared" si="1"/>
        <v>17.440000000000001</v>
      </c>
      <c r="J16" s="140">
        <f t="shared" si="1"/>
        <v>21.85</v>
      </c>
      <c r="K16" s="142">
        <f t="shared" si="1"/>
        <v>74.78</v>
      </c>
      <c r="L16" s="38"/>
    </row>
    <row r="17" spans="1:14" ht="15.75" thickBot="1" x14ac:dyDescent="0.3">
      <c r="A17" s="95"/>
      <c r="B17" s="96"/>
      <c r="C17" s="96"/>
      <c r="D17" s="96"/>
      <c r="E17" s="97"/>
      <c r="F17" s="147">
        <f>F9+F16</f>
        <v>680</v>
      </c>
      <c r="G17" s="147">
        <f t="shared" ref="G17:K17" si="2">G9+G16</f>
        <v>128.13000000000002</v>
      </c>
      <c r="H17" s="147">
        <f t="shared" si="2"/>
        <v>1139.03</v>
      </c>
      <c r="I17" s="147">
        <f t="shared" si="2"/>
        <v>37.480000000000004</v>
      </c>
      <c r="J17" s="147">
        <f t="shared" si="2"/>
        <v>41.080000000000005</v>
      </c>
      <c r="K17" s="147">
        <f t="shared" si="2"/>
        <v>152.43</v>
      </c>
      <c r="L17" s="112"/>
      <c r="N17" s="107"/>
    </row>
    <row r="18" spans="1:14" x14ac:dyDescent="0.25">
      <c r="G18" s="161"/>
    </row>
  </sheetData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K11" sqref="K11"/>
    </sheetView>
  </sheetViews>
  <sheetFormatPr defaultRowHeight="15" x14ac:dyDescent="0.25"/>
  <cols>
    <col min="2" max="2" width="13" customWidth="1"/>
    <col min="4" max="4" width="39.85546875" customWidth="1"/>
    <col min="5" max="5" width="11.28515625" customWidth="1"/>
    <col min="6" max="6" width="11.140625" customWidth="1"/>
    <col min="7" max="7" width="15.28515625" customWidth="1"/>
  </cols>
  <sheetData>
    <row r="1" spans="1:13" x14ac:dyDescent="0.25">
      <c r="A1" s="39" t="s">
        <v>0</v>
      </c>
      <c r="B1" s="180" t="s">
        <v>23</v>
      </c>
      <c r="C1" s="181"/>
      <c r="D1" s="182"/>
      <c r="E1" s="39" t="s">
        <v>22</v>
      </c>
      <c r="F1" s="40"/>
      <c r="G1" s="39"/>
      <c r="H1" s="39"/>
      <c r="I1" s="39" t="s">
        <v>1</v>
      </c>
      <c r="J1" s="41"/>
      <c r="K1" s="38"/>
      <c r="L1" s="38"/>
    </row>
    <row r="2" spans="1:13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  <c r="L2" s="38"/>
    </row>
    <row r="3" spans="1:13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  <c r="L3" s="38"/>
    </row>
    <row r="4" spans="1:13" x14ac:dyDescent="0.25">
      <c r="A4" s="45" t="s">
        <v>10</v>
      </c>
      <c r="B4" s="75" t="s">
        <v>11</v>
      </c>
      <c r="C4" s="47">
        <v>181</v>
      </c>
      <c r="D4" s="48" t="s">
        <v>59</v>
      </c>
      <c r="E4" s="166" t="s">
        <v>90</v>
      </c>
      <c r="F4" s="106">
        <v>14.85</v>
      </c>
      <c r="G4" s="49">
        <v>261.39</v>
      </c>
      <c r="H4" s="49">
        <v>6.1</v>
      </c>
      <c r="I4" s="49">
        <v>7.23</v>
      </c>
      <c r="J4" s="50">
        <v>42.86</v>
      </c>
      <c r="K4" s="38"/>
      <c r="L4" s="38"/>
    </row>
    <row r="5" spans="1:13" x14ac:dyDescent="0.25">
      <c r="A5" s="51"/>
      <c r="B5" s="46" t="s">
        <v>12</v>
      </c>
      <c r="C5" s="52">
        <v>282.11</v>
      </c>
      <c r="D5" s="53" t="s">
        <v>28</v>
      </c>
      <c r="E5" s="167">
        <v>200</v>
      </c>
      <c r="F5" s="108">
        <v>4.0199999999999996</v>
      </c>
      <c r="G5" s="54">
        <v>39</v>
      </c>
      <c r="H5" s="54"/>
      <c r="I5" s="54"/>
      <c r="J5" s="56">
        <v>9.6999999999999993</v>
      </c>
      <c r="K5" s="38"/>
      <c r="L5" s="38"/>
    </row>
    <row r="6" spans="1:13" x14ac:dyDescent="0.25">
      <c r="A6" s="51"/>
      <c r="B6" s="46" t="s">
        <v>24</v>
      </c>
      <c r="C6" s="52">
        <v>1.1000000000000001</v>
      </c>
      <c r="D6" s="53" t="s">
        <v>31</v>
      </c>
      <c r="E6" s="167">
        <v>50</v>
      </c>
      <c r="F6" s="55">
        <v>2.95</v>
      </c>
      <c r="G6" s="54">
        <v>130</v>
      </c>
      <c r="H6" s="54">
        <v>4</v>
      </c>
      <c r="I6" s="54">
        <v>0.5</v>
      </c>
      <c r="J6" s="56">
        <v>27.5</v>
      </c>
      <c r="K6" s="38"/>
      <c r="L6" s="38"/>
    </row>
    <row r="7" spans="1:13" ht="15.75" thickBot="1" x14ac:dyDescent="0.3">
      <c r="A7" s="51"/>
      <c r="B7" s="46"/>
      <c r="C7" s="52">
        <v>27.01</v>
      </c>
      <c r="D7" s="111" t="s">
        <v>60</v>
      </c>
      <c r="E7" s="172" t="s">
        <v>87</v>
      </c>
      <c r="F7" s="93">
        <v>8.4499999999999993</v>
      </c>
      <c r="G7" s="92">
        <v>37</v>
      </c>
      <c r="H7" s="92">
        <v>2.93</v>
      </c>
      <c r="I7" s="92">
        <v>2.83</v>
      </c>
      <c r="J7" s="94">
        <v>0</v>
      </c>
      <c r="K7" s="38"/>
      <c r="L7" s="38"/>
    </row>
    <row r="8" spans="1:13" x14ac:dyDescent="0.25">
      <c r="A8" s="46"/>
      <c r="B8" s="63"/>
      <c r="C8" s="47"/>
      <c r="D8" s="48"/>
      <c r="E8" s="144">
        <f t="shared" ref="E8:J8" si="0">SUM(E4:E7)</f>
        <v>250</v>
      </c>
      <c r="F8" s="145">
        <f t="shared" si="0"/>
        <v>30.269999999999996</v>
      </c>
      <c r="G8" s="144">
        <f t="shared" si="0"/>
        <v>467.39</v>
      </c>
      <c r="H8" s="144">
        <f t="shared" si="0"/>
        <v>13.03</v>
      </c>
      <c r="I8" s="144">
        <f t="shared" si="0"/>
        <v>10.56</v>
      </c>
      <c r="J8" s="146">
        <f t="shared" si="0"/>
        <v>80.06</v>
      </c>
      <c r="K8" s="38"/>
      <c r="L8" s="38"/>
    </row>
    <row r="9" spans="1:13" ht="19.5" customHeight="1" x14ac:dyDescent="0.25">
      <c r="A9" s="51"/>
      <c r="B9" s="46" t="s">
        <v>16</v>
      </c>
      <c r="C9" s="52">
        <v>54.47</v>
      </c>
      <c r="D9" s="53" t="s">
        <v>36</v>
      </c>
      <c r="E9" s="167" t="s">
        <v>81</v>
      </c>
      <c r="F9" s="110">
        <v>13.01</v>
      </c>
      <c r="G9" s="54">
        <v>109.77</v>
      </c>
      <c r="H9" s="54">
        <v>2.09</v>
      </c>
      <c r="I9" s="54">
        <v>5.01</v>
      </c>
      <c r="J9" s="56">
        <v>13.9</v>
      </c>
      <c r="K9" s="38"/>
      <c r="L9" s="38"/>
    </row>
    <row r="10" spans="1:13" ht="30" x14ac:dyDescent="0.25">
      <c r="A10" s="51"/>
      <c r="B10" s="46" t="s">
        <v>17</v>
      </c>
      <c r="C10" s="52">
        <v>509.53</v>
      </c>
      <c r="D10" s="53" t="s">
        <v>61</v>
      </c>
      <c r="E10" s="167" t="s">
        <v>89</v>
      </c>
      <c r="F10" s="139">
        <v>25.5</v>
      </c>
      <c r="G10" s="54">
        <v>159.02000000000001</v>
      </c>
      <c r="H10" s="54">
        <v>9.9499999999999993</v>
      </c>
      <c r="I10" s="54">
        <v>9.48</v>
      </c>
      <c r="J10" s="56">
        <v>8.57</v>
      </c>
      <c r="K10" s="38"/>
      <c r="L10" s="38"/>
    </row>
    <row r="11" spans="1:13" x14ac:dyDescent="0.25">
      <c r="A11" s="51"/>
      <c r="B11" s="46" t="s">
        <v>18</v>
      </c>
      <c r="C11" s="52">
        <v>138.21</v>
      </c>
      <c r="D11" s="53" t="s">
        <v>67</v>
      </c>
      <c r="E11" s="167">
        <v>150</v>
      </c>
      <c r="F11" s="110">
        <v>15.7</v>
      </c>
      <c r="G11" s="54">
        <v>157.53</v>
      </c>
      <c r="H11" s="54">
        <v>3.51</v>
      </c>
      <c r="I11" s="54">
        <v>5.42</v>
      </c>
      <c r="J11" s="56">
        <v>23.6</v>
      </c>
      <c r="K11" s="38"/>
      <c r="L11" s="38"/>
    </row>
    <row r="12" spans="1:13" x14ac:dyDescent="0.25">
      <c r="A12" s="51"/>
      <c r="B12" s="46" t="s">
        <v>12</v>
      </c>
      <c r="C12" s="52">
        <v>283</v>
      </c>
      <c r="D12" s="53" t="s">
        <v>30</v>
      </c>
      <c r="E12" s="167">
        <v>200</v>
      </c>
      <c r="F12" s="106">
        <v>1.84</v>
      </c>
      <c r="G12" s="54">
        <v>39.9</v>
      </c>
      <c r="H12" s="54"/>
      <c r="I12" s="54"/>
      <c r="J12" s="56">
        <v>9.98</v>
      </c>
      <c r="K12" s="38"/>
      <c r="L12" s="38"/>
    </row>
    <row r="13" spans="1:13" x14ac:dyDescent="0.25">
      <c r="A13" s="51"/>
      <c r="B13" s="46" t="s">
        <v>43</v>
      </c>
      <c r="C13" s="52">
        <v>1.2</v>
      </c>
      <c r="D13" s="53" t="s">
        <v>44</v>
      </c>
      <c r="E13" s="167">
        <v>30</v>
      </c>
      <c r="F13" s="55">
        <v>1.77</v>
      </c>
      <c r="G13" s="54">
        <v>71</v>
      </c>
      <c r="H13" s="54">
        <v>2.2999999999999998</v>
      </c>
      <c r="I13" s="54">
        <v>0.2</v>
      </c>
      <c r="J13" s="56">
        <v>15</v>
      </c>
      <c r="K13" s="38"/>
      <c r="L13" s="38"/>
    </row>
    <row r="14" spans="1:13" x14ac:dyDescent="0.25">
      <c r="A14" s="51"/>
      <c r="B14" s="46" t="s">
        <v>21</v>
      </c>
      <c r="C14" s="52">
        <v>1.2</v>
      </c>
      <c r="D14" s="53" t="s">
        <v>33</v>
      </c>
      <c r="E14" s="167">
        <v>20</v>
      </c>
      <c r="F14" s="109">
        <v>1.1599999999999999</v>
      </c>
      <c r="G14" s="54">
        <v>42</v>
      </c>
      <c r="H14" s="54">
        <v>0.1</v>
      </c>
      <c r="I14" s="54">
        <v>0.2</v>
      </c>
      <c r="J14" s="56">
        <v>8.9600000000000009</v>
      </c>
      <c r="K14" s="38"/>
      <c r="L14" s="38"/>
    </row>
    <row r="15" spans="1:13" x14ac:dyDescent="0.25">
      <c r="A15" s="51"/>
      <c r="B15" s="70"/>
      <c r="C15" s="70"/>
      <c r="D15" s="71"/>
      <c r="E15" s="128">
        <f t="shared" ref="E15:J15" si="1">SUM(E9:E14)</f>
        <v>400</v>
      </c>
      <c r="F15" s="115">
        <f t="shared" si="1"/>
        <v>58.98</v>
      </c>
      <c r="G15" s="128">
        <f t="shared" si="1"/>
        <v>579.22</v>
      </c>
      <c r="H15" s="128">
        <f t="shared" si="1"/>
        <v>17.95</v>
      </c>
      <c r="I15" s="128">
        <f t="shared" si="1"/>
        <v>20.309999999999999</v>
      </c>
      <c r="J15" s="129">
        <f t="shared" si="1"/>
        <v>80.009999999999991</v>
      </c>
      <c r="K15" s="112"/>
      <c r="L15" s="38"/>
      <c r="M15" s="107"/>
    </row>
    <row r="16" spans="1:13" ht="15.75" thickBot="1" x14ac:dyDescent="0.3">
      <c r="A16" s="57"/>
      <c r="B16" s="58"/>
      <c r="C16" s="58"/>
      <c r="D16" s="59"/>
      <c r="E16" s="116">
        <f>E8+E15</f>
        <v>650</v>
      </c>
      <c r="F16" s="116">
        <f t="shared" ref="F16:J16" si="2">F8+F15</f>
        <v>89.25</v>
      </c>
      <c r="G16" s="116">
        <f t="shared" si="2"/>
        <v>1046.6100000000001</v>
      </c>
      <c r="H16" s="116">
        <f t="shared" si="2"/>
        <v>30.979999999999997</v>
      </c>
      <c r="I16" s="116">
        <f t="shared" si="2"/>
        <v>30.869999999999997</v>
      </c>
      <c r="J16" s="116">
        <f t="shared" si="2"/>
        <v>160.07</v>
      </c>
      <c r="K16" s="38"/>
      <c r="L16" s="38"/>
    </row>
    <row r="17" spans="6:6" x14ac:dyDescent="0.25">
      <c r="F17" s="10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E11" sqref="E11"/>
    </sheetView>
  </sheetViews>
  <sheetFormatPr defaultRowHeight="15" x14ac:dyDescent="0.25"/>
  <cols>
    <col min="2" max="2" width="12.28515625" customWidth="1"/>
    <col min="3" max="3" width="11.42578125" customWidth="1"/>
    <col min="4" max="4" width="40.42578125" customWidth="1"/>
    <col min="5" max="5" width="11.42578125" customWidth="1"/>
    <col min="7" max="7" width="14.85546875" customWidth="1"/>
  </cols>
  <sheetData>
    <row r="1" spans="1:13" x14ac:dyDescent="0.25">
      <c r="A1" s="39" t="s">
        <v>0</v>
      </c>
      <c r="B1" s="180" t="s">
        <v>23</v>
      </c>
      <c r="C1" s="181"/>
      <c r="D1" s="182"/>
      <c r="E1" s="39" t="s">
        <v>22</v>
      </c>
      <c r="F1" s="40"/>
      <c r="G1" s="39"/>
      <c r="H1" s="39"/>
      <c r="I1" s="39" t="s">
        <v>1</v>
      </c>
      <c r="J1" s="41"/>
      <c r="K1" s="38"/>
    </row>
    <row r="2" spans="1:13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</row>
    <row r="3" spans="1:13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</row>
    <row r="4" spans="1:13" ht="14.25" customHeight="1" x14ac:dyDescent="0.25">
      <c r="A4" s="45" t="s">
        <v>10</v>
      </c>
      <c r="B4" s="113" t="s">
        <v>11</v>
      </c>
      <c r="C4" s="47">
        <v>211.56</v>
      </c>
      <c r="D4" s="48" t="s">
        <v>62</v>
      </c>
      <c r="E4" s="49">
        <v>172</v>
      </c>
      <c r="F4" s="106">
        <v>28.97</v>
      </c>
      <c r="G4" s="49">
        <v>283.91000000000003</v>
      </c>
      <c r="H4" s="49">
        <v>9.43</v>
      </c>
      <c r="I4" s="49">
        <v>12.55</v>
      </c>
      <c r="J4" s="50">
        <v>33.090000000000003</v>
      </c>
      <c r="K4" s="38"/>
    </row>
    <row r="5" spans="1:13" x14ac:dyDescent="0.25">
      <c r="A5" s="51"/>
      <c r="B5" s="46" t="s">
        <v>12</v>
      </c>
      <c r="C5" s="52">
        <v>282.11</v>
      </c>
      <c r="D5" s="53" t="s">
        <v>28</v>
      </c>
      <c r="E5" s="54">
        <v>200</v>
      </c>
      <c r="F5" s="108">
        <v>4.0199999999999996</v>
      </c>
      <c r="G5" s="54">
        <v>39</v>
      </c>
      <c r="H5" s="54"/>
      <c r="I5" s="54"/>
      <c r="J5" s="56">
        <v>9.6999999999999993</v>
      </c>
      <c r="K5" s="38"/>
    </row>
    <row r="6" spans="1:13" x14ac:dyDescent="0.25">
      <c r="A6" s="51"/>
      <c r="B6" s="46" t="s">
        <v>24</v>
      </c>
      <c r="C6" s="52">
        <v>1.1000000000000001</v>
      </c>
      <c r="D6" s="53" t="s">
        <v>31</v>
      </c>
      <c r="E6" s="54">
        <v>50</v>
      </c>
      <c r="F6" s="55">
        <v>2.95</v>
      </c>
      <c r="G6" s="54">
        <v>130</v>
      </c>
      <c r="H6" s="54">
        <v>4</v>
      </c>
      <c r="I6" s="54">
        <v>0.5</v>
      </c>
      <c r="J6" s="56">
        <v>27.5</v>
      </c>
      <c r="K6" s="38"/>
    </row>
    <row r="7" spans="1:13" x14ac:dyDescent="0.25">
      <c r="A7" s="51"/>
      <c r="B7" s="89"/>
      <c r="C7" s="90">
        <v>401.08</v>
      </c>
      <c r="D7" s="111" t="s">
        <v>29</v>
      </c>
      <c r="E7" s="54">
        <v>10</v>
      </c>
      <c r="F7" s="55">
        <v>7.5</v>
      </c>
      <c r="G7" s="54">
        <v>66.099999999999994</v>
      </c>
      <c r="H7" s="54">
        <v>0.08</v>
      </c>
      <c r="I7" s="54">
        <v>7.3</v>
      </c>
      <c r="J7" s="56">
        <v>0.1</v>
      </c>
      <c r="K7" s="38"/>
    </row>
    <row r="8" spans="1:13" ht="15.75" thickBot="1" x14ac:dyDescent="0.3">
      <c r="A8" s="57"/>
      <c r="B8" s="58"/>
      <c r="C8" s="58"/>
      <c r="D8" s="59"/>
      <c r="E8" s="116">
        <f t="shared" ref="E8:J8" si="0">SUM(E4:E7)</f>
        <v>432</v>
      </c>
      <c r="F8" s="127">
        <f t="shared" si="0"/>
        <v>43.44</v>
      </c>
      <c r="G8" s="116">
        <f t="shared" si="0"/>
        <v>519.01</v>
      </c>
      <c r="H8" s="116">
        <f t="shared" si="0"/>
        <v>13.51</v>
      </c>
      <c r="I8" s="116">
        <f t="shared" si="0"/>
        <v>20.350000000000001</v>
      </c>
      <c r="J8" s="117">
        <f t="shared" si="0"/>
        <v>70.39</v>
      </c>
      <c r="K8" s="38"/>
    </row>
    <row r="9" spans="1:13" x14ac:dyDescent="0.25">
      <c r="A9" s="51"/>
      <c r="B9" s="111" t="s">
        <v>16</v>
      </c>
      <c r="C9" s="52">
        <v>56.25</v>
      </c>
      <c r="D9" s="53" t="s">
        <v>63</v>
      </c>
      <c r="E9" s="167" t="s">
        <v>88</v>
      </c>
      <c r="F9" s="110">
        <v>11.7</v>
      </c>
      <c r="G9" s="54">
        <v>107.06</v>
      </c>
      <c r="H9" s="54">
        <v>2.14</v>
      </c>
      <c r="I9" s="54">
        <v>5.76</v>
      </c>
      <c r="J9" s="56">
        <v>11.48</v>
      </c>
      <c r="K9" s="38"/>
    </row>
    <row r="10" spans="1:13" x14ac:dyDescent="0.25">
      <c r="A10" s="51"/>
      <c r="B10" s="111" t="s">
        <v>17</v>
      </c>
      <c r="C10" s="52">
        <v>131.80000000000001</v>
      </c>
      <c r="D10" s="53" t="s">
        <v>64</v>
      </c>
      <c r="E10" s="173">
        <v>170</v>
      </c>
      <c r="F10" s="109">
        <v>36.799999999999997</v>
      </c>
      <c r="G10" s="54">
        <v>339.82</v>
      </c>
      <c r="H10" s="54">
        <v>14.37</v>
      </c>
      <c r="I10" s="54">
        <v>15.78</v>
      </c>
      <c r="J10" s="56">
        <v>35.229999999999997</v>
      </c>
      <c r="K10" s="38"/>
    </row>
    <row r="11" spans="1:13" x14ac:dyDescent="0.25">
      <c r="A11" s="51"/>
      <c r="B11" s="46" t="s">
        <v>12</v>
      </c>
      <c r="C11" s="52">
        <v>283</v>
      </c>
      <c r="D11" s="53" t="s">
        <v>30</v>
      </c>
      <c r="E11" s="167">
        <v>200</v>
      </c>
      <c r="F11" s="106">
        <v>1.84</v>
      </c>
      <c r="G11" s="54">
        <v>39.9</v>
      </c>
      <c r="H11" s="54"/>
      <c r="I11" s="54"/>
      <c r="J11" s="56">
        <v>9.98</v>
      </c>
      <c r="K11" s="38"/>
    </row>
    <row r="12" spans="1:13" x14ac:dyDescent="0.25">
      <c r="A12" s="51"/>
      <c r="B12" s="46" t="s">
        <v>43</v>
      </c>
      <c r="C12" s="52">
        <v>1.2</v>
      </c>
      <c r="D12" s="53" t="s">
        <v>44</v>
      </c>
      <c r="E12" s="167">
        <v>30</v>
      </c>
      <c r="F12" s="55">
        <v>1.77</v>
      </c>
      <c r="G12" s="54">
        <v>71</v>
      </c>
      <c r="H12" s="54">
        <v>2.2999999999999998</v>
      </c>
      <c r="I12" s="54">
        <v>0.2</v>
      </c>
      <c r="J12" s="56">
        <v>15</v>
      </c>
      <c r="K12" s="38"/>
    </row>
    <row r="13" spans="1:13" x14ac:dyDescent="0.25">
      <c r="A13" s="51"/>
      <c r="B13" s="46" t="s">
        <v>21</v>
      </c>
      <c r="C13" s="52">
        <v>1.2</v>
      </c>
      <c r="D13" s="53" t="s">
        <v>33</v>
      </c>
      <c r="E13" s="167">
        <v>20</v>
      </c>
      <c r="F13" s="109">
        <v>1.1599999999999999</v>
      </c>
      <c r="G13" s="54">
        <v>42</v>
      </c>
      <c r="H13" s="54">
        <v>0.1</v>
      </c>
      <c r="I13" s="54">
        <v>0.2</v>
      </c>
      <c r="J13" s="56">
        <v>8.9600000000000009</v>
      </c>
      <c r="K13" s="38"/>
    </row>
    <row r="14" spans="1:13" x14ac:dyDescent="0.25">
      <c r="A14" s="51"/>
      <c r="B14" s="70"/>
      <c r="C14" s="70"/>
      <c r="D14" s="71"/>
      <c r="E14" s="128">
        <f t="shared" ref="E14:J14" si="1">SUM(E9:E13)</f>
        <v>420</v>
      </c>
      <c r="F14" s="115">
        <f t="shared" si="1"/>
        <v>53.27</v>
      </c>
      <c r="G14" s="128">
        <f t="shared" si="1"/>
        <v>599.78</v>
      </c>
      <c r="H14" s="128">
        <f t="shared" si="1"/>
        <v>18.91</v>
      </c>
      <c r="I14" s="128">
        <f t="shared" si="1"/>
        <v>21.939999999999998</v>
      </c>
      <c r="J14" s="129">
        <f t="shared" si="1"/>
        <v>80.650000000000006</v>
      </c>
      <c r="K14" s="112"/>
      <c r="M14" s="107"/>
    </row>
    <row r="15" spans="1:13" ht="15.75" thickBot="1" x14ac:dyDescent="0.3">
      <c r="A15" s="57"/>
      <c r="B15" s="58"/>
      <c r="C15" s="58"/>
      <c r="D15" s="59"/>
      <c r="E15" s="116">
        <f>E8+E14</f>
        <v>852</v>
      </c>
      <c r="F15" s="116">
        <f t="shared" ref="F15:J15" si="2">F8+F14</f>
        <v>96.710000000000008</v>
      </c>
      <c r="G15" s="116">
        <f t="shared" si="2"/>
        <v>1118.79</v>
      </c>
      <c r="H15" s="116">
        <f t="shared" si="2"/>
        <v>32.42</v>
      </c>
      <c r="I15" s="116">
        <f t="shared" si="2"/>
        <v>42.29</v>
      </c>
      <c r="J15" s="116">
        <f t="shared" si="2"/>
        <v>151.04000000000002</v>
      </c>
      <c r="K15" s="38"/>
    </row>
    <row r="16" spans="1:13" x14ac:dyDescent="0.25">
      <c r="F16" s="10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opLeftCell="A7" workbookViewId="0">
      <selection activeCell="E13" sqref="E13"/>
    </sheetView>
  </sheetViews>
  <sheetFormatPr defaultRowHeight="15" x14ac:dyDescent="0.25"/>
  <cols>
    <col min="2" max="2" width="12" customWidth="1"/>
    <col min="4" max="4" width="39.7109375" customWidth="1"/>
    <col min="5" max="5" width="11.42578125" customWidth="1"/>
    <col min="7" max="7" width="14.42578125" customWidth="1"/>
  </cols>
  <sheetData>
    <row r="1" spans="1:12" x14ac:dyDescent="0.25">
      <c r="A1" s="39" t="s">
        <v>0</v>
      </c>
      <c r="B1" s="180" t="s">
        <v>23</v>
      </c>
      <c r="C1" s="181"/>
      <c r="D1" s="182"/>
      <c r="E1" s="39" t="s">
        <v>22</v>
      </c>
      <c r="F1" s="40"/>
      <c r="G1" s="39"/>
      <c r="H1" s="39"/>
      <c r="I1" s="39" t="s">
        <v>1</v>
      </c>
      <c r="J1" s="41"/>
      <c r="K1" s="38"/>
      <c r="L1" s="38"/>
    </row>
    <row r="2" spans="1:12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  <c r="L2" s="38"/>
    </row>
    <row r="3" spans="1:12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  <c r="L3" s="38"/>
    </row>
    <row r="4" spans="1:12" ht="19.5" customHeight="1" x14ac:dyDescent="0.25">
      <c r="A4" s="45" t="s">
        <v>10</v>
      </c>
      <c r="B4" s="111" t="s">
        <v>73</v>
      </c>
      <c r="C4" s="52">
        <v>506.25</v>
      </c>
      <c r="D4" s="53" t="s">
        <v>72</v>
      </c>
      <c r="E4" s="174" t="s">
        <v>85</v>
      </c>
      <c r="F4" s="109">
        <v>45.43</v>
      </c>
      <c r="G4" s="54">
        <v>180.64</v>
      </c>
      <c r="H4" s="54">
        <v>8.76</v>
      </c>
      <c r="I4" s="54">
        <v>12.21</v>
      </c>
      <c r="J4" s="56">
        <v>8.85</v>
      </c>
      <c r="K4" s="38"/>
      <c r="L4" s="38"/>
    </row>
    <row r="5" spans="1:12" ht="18" customHeight="1" x14ac:dyDescent="0.25">
      <c r="A5" s="51"/>
      <c r="B5" s="46" t="s">
        <v>18</v>
      </c>
      <c r="C5" s="52">
        <v>302.01</v>
      </c>
      <c r="D5" s="53" t="s">
        <v>70</v>
      </c>
      <c r="E5" s="167" t="s">
        <v>83</v>
      </c>
      <c r="F5" s="110">
        <v>17.16</v>
      </c>
      <c r="G5" s="54">
        <v>181.6</v>
      </c>
      <c r="H5" s="54">
        <v>4.8099999999999996</v>
      </c>
      <c r="I5" s="54">
        <v>8.49</v>
      </c>
      <c r="J5" s="56">
        <v>21.54</v>
      </c>
      <c r="K5" s="38"/>
      <c r="L5" s="38"/>
    </row>
    <row r="6" spans="1:12" x14ac:dyDescent="0.25">
      <c r="A6" s="51"/>
      <c r="B6" s="111" t="s">
        <v>12</v>
      </c>
      <c r="C6" s="52">
        <v>283</v>
      </c>
      <c r="D6" s="53" t="s">
        <v>30</v>
      </c>
      <c r="E6" s="167">
        <v>200</v>
      </c>
      <c r="F6" s="109">
        <v>1.24</v>
      </c>
      <c r="G6" s="54">
        <v>39.9</v>
      </c>
      <c r="H6" s="54"/>
      <c r="I6" s="54"/>
      <c r="J6" s="56">
        <v>9.98</v>
      </c>
      <c r="K6" s="38"/>
      <c r="L6" s="38"/>
    </row>
    <row r="7" spans="1:12" x14ac:dyDescent="0.25">
      <c r="A7" s="51"/>
      <c r="B7" s="46" t="s">
        <v>24</v>
      </c>
      <c r="C7" s="52">
        <v>1.1000000000000001</v>
      </c>
      <c r="D7" s="53" t="s">
        <v>31</v>
      </c>
      <c r="E7" s="167">
        <v>50</v>
      </c>
      <c r="F7" s="55">
        <v>2.95</v>
      </c>
      <c r="G7" s="54">
        <v>130</v>
      </c>
      <c r="H7" s="54">
        <v>4</v>
      </c>
      <c r="I7" s="54">
        <v>0.5</v>
      </c>
      <c r="J7" s="56">
        <v>27.5</v>
      </c>
      <c r="K7" s="38"/>
      <c r="L7" s="38"/>
    </row>
    <row r="8" spans="1:12" ht="15.75" thickBot="1" x14ac:dyDescent="0.3">
      <c r="A8" s="57"/>
      <c r="B8" s="58" t="s">
        <v>47</v>
      </c>
      <c r="C8" s="70">
        <v>476.01</v>
      </c>
      <c r="D8" s="71" t="s">
        <v>79</v>
      </c>
      <c r="E8" s="175">
        <v>100</v>
      </c>
      <c r="F8" s="73">
        <v>32</v>
      </c>
      <c r="G8" s="72">
        <v>62</v>
      </c>
      <c r="H8" s="72">
        <v>3.2</v>
      </c>
      <c r="I8" s="72">
        <v>3.2</v>
      </c>
      <c r="J8" s="74">
        <v>4.5</v>
      </c>
      <c r="K8" s="38"/>
      <c r="L8" s="38"/>
    </row>
    <row r="9" spans="1:12" ht="15.75" thickBot="1" x14ac:dyDescent="0.3">
      <c r="A9" s="57"/>
      <c r="B9" s="58"/>
      <c r="C9" s="58"/>
      <c r="D9" s="59"/>
      <c r="E9" s="116">
        <f t="shared" ref="E9:J9" si="0">SUM(E4:E8)</f>
        <v>350</v>
      </c>
      <c r="F9" s="127">
        <f t="shared" si="0"/>
        <v>98.78</v>
      </c>
      <c r="G9" s="116">
        <f t="shared" si="0"/>
        <v>594.14</v>
      </c>
      <c r="H9" s="116">
        <f t="shared" si="0"/>
        <v>20.77</v>
      </c>
      <c r="I9" s="116">
        <f t="shared" si="0"/>
        <v>24.400000000000002</v>
      </c>
      <c r="J9" s="117">
        <f t="shared" si="0"/>
        <v>72.37</v>
      </c>
      <c r="K9" s="38"/>
      <c r="L9" s="38"/>
    </row>
    <row r="10" spans="1:12" x14ac:dyDescent="0.25">
      <c r="A10" s="51"/>
      <c r="B10" s="46" t="s">
        <v>15</v>
      </c>
      <c r="C10" s="52">
        <v>25.23</v>
      </c>
      <c r="D10" s="53" t="s">
        <v>74</v>
      </c>
      <c r="E10" s="167" t="s">
        <v>91</v>
      </c>
      <c r="F10" s="125">
        <v>3.89</v>
      </c>
      <c r="G10" s="54">
        <v>76.37</v>
      </c>
      <c r="H10" s="54">
        <v>1.1200000000000001</v>
      </c>
      <c r="I10" s="54">
        <v>5.07</v>
      </c>
      <c r="J10" s="54">
        <v>6.58</v>
      </c>
      <c r="K10" s="38"/>
      <c r="L10" s="38"/>
    </row>
    <row r="11" spans="1:12" x14ac:dyDescent="0.25">
      <c r="A11" s="51"/>
      <c r="B11" s="46" t="s">
        <v>16</v>
      </c>
      <c r="C11" s="52">
        <v>66.63</v>
      </c>
      <c r="D11" s="53" t="s">
        <v>75</v>
      </c>
      <c r="E11" s="167">
        <v>200</v>
      </c>
      <c r="F11" s="125">
        <v>3.91</v>
      </c>
      <c r="G11" s="54">
        <v>97.08</v>
      </c>
      <c r="H11" s="54">
        <v>2.2200000000000002</v>
      </c>
      <c r="I11" s="54">
        <v>4.2300000000000004</v>
      </c>
      <c r="J11" s="54">
        <v>12.49</v>
      </c>
      <c r="K11" s="38"/>
      <c r="L11" s="38"/>
    </row>
    <row r="12" spans="1:12" x14ac:dyDescent="0.25">
      <c r="A12" s="51"/>
      <c r="B12" s="46" t="s">
        <v>17</v>
      </c>
      <c r="C12" s="52">
        <v>97.64</v>
      </c>
      <c r="D12" s="53" t="s">
        <v>76</v>
      </c>
      <c r="E12" s="167">
        <v>200</v>
      </c>
      <c r="F12" s="109">
        <v>63.97</v>
      </c>
      <c r="G12" s="54">
        <v>257.88</v>
      </c>
      <c r="H12" s="54">
        <v>11.56</v>
      </c>
      <c r="I12" s="54">
        <v>14.11</v>
      </c>
      <c r="J12" s="56">
        <v>21.08</v>
      </c>
      <c r="K12" s="38"/>
      <c r="L12" s="38"/>
    </row>
    <row r="13" spans="1:12" ht="32.25" customHeight="1" x14ac:dyDescent="0.25">
      <c r="A13" s="51"/>
      <c r="B13" s="46" t="s">
        <v>47</v>
      </c>
      <c r="C13" s="52">
        <v>305.11</v>
      </c>
      <c r="D13" s="53" t="s">
        <v>35</v>
      </c>
      <c r="E13" s="167">
        <v>200</v>
      </c>
      <c r="F13" s="143">
        <v>9.08</v>
      </c>
      <c r="G13" s="54">
        <v>95</v>
      </c>
      <c r="H13" s="54"/>
      <c r="I13" s="54"/>
      <c r="J13" s="56">
        <v>23.5</v>
      </c>
      <c r="K13" s="38"/>
      <c r="L13" s="38"/>
    </row>
    <row r="14" spans="1:12" x14ac:dyDescent="0.25">
      <c r="A14" s="51"/>
      <c r="B14" s="46" t="s">
        <v>43</v>
      </c>
      <c r="C14" s="52">
        <v>1.2</v>
      </c>
      <c r="D14" s="53" t="s">
        <v>44</v>
      </c>
      <c r="E14" s="167">
        <v>30</v>
      </c>
      <c r="F14" s="55">
        <v>1.77</v>
      </c>
      <c r="G14" s="54">
        <v>71</v>
      </c>
      <c r="H14" s="54">
        <v>2.2999999999999998</v>
      </c>
      <c r="I14" s="54">
        <v>0.2</v>
      </c>
      <c r="J14" s="56">
        <v>15</v>
      </c>
      <c r="K14" s="38"/>
      <c r="L14" s="38"/>
    </row>
    <row r="15" spans="1:12" x14ac:dyDescent="0.25">
      <c r="A15" s="51"/>
      <c r="B15" s="46" t="s">
        <v>21</v>
      </c>
      <c r="C15" s="52">
        <v>421.11</v>
      </c>
      <c r="D15" s="53" t="s">
        <v>33</v>
      </c>
      <c r="E15" s="167">
        <v>20</v>
      </c>
      <c r="F15" s="109">
        <v>1.1599999999999999</v>
      </c>
      <c r="G15" s="54">
        <v>42</v>
      </c>
      <c r="H15" s="54">
        <v>0.1</v>
      </c>
      <c r="I15" s="54">
        <v>0.2</v>
      </c>
      <c r="J15" s="56">
        <v>8.9600000000000009</v>
      </c>
      <c r="K15" s="38"/>
      <c r="L15" s="38"/>
    </row>
    <row r="16" spans="1:12" x14ac:dyDescent="0.25">
      <c r="A16" s="51"/>
      <c r="B16" s="162"/>
      <c r="C16" s="70"/>
      <c r="D16" s="71"/>
      <c r="E16" s="128">
        <f t="shared" ref="E16:J16" si="1">SUM(E10:E15)</f>
        <v>650</v>
      </c>
      <c r="F16" s="163">
        <f t="shared" si="1"/>
        <v>83.779999999999987</v>
      </c>
      <c r="G16" s="128">
        <f t="shared" si="1"/>
        <v>639.32999999999993</v>
      </c>
      <c r="H16" s="128">
        <f t="shared" si="1"/>
        <v>17.3</v>
      </c>
      <c r="I16" s="128">
        <f t="shared" si="1"/>
        <v>23.81</v>
      </c>
      <c r="J16" s="129">
        <f t="shared" si="1"/>
        <v>87.610000000000014</v>
      </c>
      <c r="K16" s="38"/>
      <c r="L16" s="38"/>
    </row>
    <row r="17" spans="1:12" ht="15.75" thickBot="1" x14ac:dyDescent="0.3">
      <c r="A17" s="57"/>
      <c r="B17" s="58"/>
      <c r="C17" s="58"/>
      <c r="D17" s="59"/>
      <c r="E17" s="116">
        <f t="shared" ref="E17:J17" si="2">SUM(E10:E15)</f>
        <v>650</v>
      </c>
      <c r="F17" s="127">
        <f t="shared" si="2"/>
        <v>83.779999999999987</v>
      </c>
      <c r="G17" s="116">
        <f t="shared" si="2"/>
        <v>639.32999999999993</v>
      </c>
      <c r="H17" s="116">
        <f t="shared" si="2"/>
        <v>17.3</v>
      </c>
      <c r="I17" s="116">
        <f t="shared" si="2"/>
        <v>23.81</v>
      </c>
      <c r="J17" s="117">
        <f t="shared" si="2"/>
        <v>87.610000000000014</v>
      </c>
      <c r="K17" s="38"/>
      <c r="L17" s="112"/>
    </row>
    <row r="18" spans="1:12" x14ac:dyDescent="0.25">
      <c r="A18" s="38"/>
      <c r="B18" s="38"/>
      <c r="C18" s="38"/>
      <c r="D18" s="38"/>
      <c r="E18" s="38"/>
      <c r="F18" s="112"/>
      <c r="G18" s="38"/>
      <c r="H18" s="38"/>
      <c r="I18" s="38"/>
      <c r="J18" s="38"/>
      <c r="K18" s="38"/>
      <c r="L18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G12" sqref="G12"/>
    </sheetView>
  </sheetViews>
  <sheetFormatPr defaultRowHeight="15" x14ac:dyDescent="0.25"/>
  <cols>
    <col min="2" max="2" width="12.5703125" customWidth="1"/>
    <col min="3" max="3" width="11.7109375" customWidth="1"/>
    <col min="4" max="4" width="34.7109375" customWidth="1"/>
    <col min="5" max="5" width="10.7109375" customWidth="1"/>
    <col min="7" max="7" width="14.28515625" customWidth="1"/>
  </cols>
  <sheetData>
    <row r="1" spans="1:12" x14ac:dyDescent="0.25">
      <c r="A1" s="76" t="s">
        <v>0</v>
      </c>
      <c r="B1" s="183" t="s">
        <v>23</v>
      </c>
      <c r="C1" s="184"/>
      <c r="D1" s="185"/>
      <c r="E1" s="76" t="s">
        <v>22</v>
      </c>
      <c r="F1" s="77"/>
      <c r="G1" s="76"/>
      <c r="H1" s="76"/>
      <c r="I1" s="76" t="s">
        <v>1</v>
      </c>
      <c r="J1" s="78"/>
      <c r="K1" s="38"/>
      <c r="L1" s="38"/>
    </row>
    <row r="2" spans="1:12" ht="15.75" thickBot="1" x14ac:dyDescent="0.3">
      <c r="A2" s="76"/>
      <c r="B2" s="76"/>
      <c r="C2" s="76"/>
      <c r="D2" s="76"/>
      <c r="E2" s="76"/>
      <c r="F2" s="76"/>
      <c r="G2" s="76"/>
      <c r="H2" s="76"/>
      <c r="I2" s="76"/>
      <c r="J2" s="76"/>
      <c r="K2" s="38"/>
      <c r="L2" s="38"/>
    </row>
    <row r="3" spans="1:12" ht="15.75" thickBot="1" x14ac:dyDescent="0.3">
      <c r="A3" s="79" t="s">
        <v>2</v>
      </c>
      <c r="B3" s="80" t="s">
        <v>3</v>
      </c>
      <c r="C3" s="80" t="s">
        <v>26</v>
      </c>
      <c r="D3" s="80" t="s">
        <v>4</v>
      </c>
      <c r="E3" s="80" t="s">
        <v>27</v>
      </c>
      <c r="F3" s="80" t="s">
        <v>5</v>
      </c>
      <c r="G3" s="80" t="s">
        <v>6</v>
      </c>
      <c r="H3" s="80" t="s">
        <v>7</v>
      </c>
      <c r="I3" s="80" t="s">
        <v>8</v>
      </c>
      <c r="J3" s="81" t="s">
        <v>9</v>
      </c>
      <c r="K3" s="38"/>
      <c r="L3" s="38"/>
    </row>
    <row r="4" spans="1:12" x14ac:dyDescent="0.25">
      <c r="A4" s="82" t="s">
        <v>10</v>
      </c>
      <c r="B4" s="111" t="s">
        <v>65</v>
      </c>
      <c r="C4" s="52">
        <v>131.80000000000001</v>
      </c>
      <c r="D4" s="53" t="s">
        <v>64</v>
      </c>
      <c r="E4" s="109">
        <v>180</v>
      </c>
      <c r="F4" s="109">
        <v>52.66</v>
      </c>
      <c r="G4" s="54">
        <v>359.21</v>
      </c>
      <c r="H4" s="54">
        <v>15.21</v>
      </c>
      <c r="I4" s="54">
        <v>16.649999999999999</v>
      </c>
      <c r="J4" s="56">
        <v>37.28</v>
      </c>
      <c r="K4" s="38"/>
      <c r="L4" s="38"/>
    </row>
    <row r="5" spans="1:12" x14ac:dyDescent="0.25">
      <c r="A5" s="88"/>
      <c r="B5" s="46" t="s">
        <v>12</v>
      </c>
      <c r="C5" s="52">
        <v>283</v>
      </c>
      <c r="D5" s="53" t="s">
        <v>30</v>
      </c>
      <c r="E5" s="54">
        <v>200</v>
      </c>
      <c r="F5" s="109">
        <v>1.24</v>
      </c>
      <c r="G5" s="54">
        <v>39.9</v>
      </c>
      <c r="H5" s="54"/>
      <c r="I5" s="54"/>
      <c r="J5" s="56">
        <v>9.98</v>
      </c>
      <c r="K5" s="38"/>
      <c r="L5" s="38"/>
    </row>
    <row r="6" spans="1:12" x14ac:dyDescent="0.25">
      <c r="A6" s="88"/>
      <c r="B6" s="46" t="s">
        <v>43</v>
      </c>
      <c r="C6" s="52">
        <v>1.2</v>
      </c>
      <c r="D6" s="53" t="s">
        <v>44</v>
      </c>
      <c r="E6" s="54">
        <v>50</v>
      </c>
      <c r="F6" s="55">
        <v>2.95</v>
      </c>
      <c r="G6" s="54">
        <v>130</v>
      </c>
      <c r="H6" s="54">
        <v>4</v>
      </c>
      <c r="I6" s="54">
        <v>0.5</v>
      </c>
      <c r="J6" s="56">
        <v>27.5</v>
      </c>
      <c r="K6" s="38"/>
      <c r="L6" s="38"/>
    </row>
    <row r="7" spans="1:12" x14ac:dyDescent="0.25">
      <c r="A7" s="88"/>
      <c r="B7" s="89"/>
      <c r="C7" s="90">
        <v>401.08</v>
      </c>
      <c r="D7" s="111" t="s">
        <v>29</v>
      </c>
      <c r="E7" s="54">
        <v>10</v>
      </c>
      <c r="F7" s="55">
        <v>7.5</v>
      </c>
      <c r="G7" s="54">
        <v>66.099999999999994</v>
      </c>
      <c r="H7" s="54">
        <v>0.08</v>
      </c>
      <c r="I7" s="54">
        <v>7.3</v>
      </c>
      <c r="J7" s="56">
        <v>0.1</v>
      </c>
      <c r="K7" s="38"/>
      <c r="L7" s="38"/>
    </row>
    <row r="8" spans="1:12" ht="15.75" thickBot="1" x14ac:dyDescent="0.3">
      <c r="A8" s="95"/>
      <c r="B8" s="96" t="s">
        <v>20</v>
      </c>
      <c r="C8" s="96">
        <v>38</v>
      </c>
      <c r="D8" s="97" t="s">
        <v>32</v>
      </c>
      <c r="E8" s="60">
        <v>100</v>
      </c>
      <c r="F8" s="61">
        <v>13</v>
      </c>
      <c r="G8" s="60">
        <v>47</v>
      </c>
      <c r="H8" s="60">
        <v>0.4</v>
      </c>
      <c r="I8" s="60">
        <v>0.4</v>
      </c>
      <c r="J8" s="62">
        <v>9.8000000000000007</v>
      </c>
      <c r="K8" s="38"/>
      <c r="L8" s="38"/>
    </row>
    <row r="9" spans="1:12" ht="15.75" thickBot="1" x14ac:dyDescent="0.3">
      <c r="A9" s="95"/>
      <c r="B9" s="96"/>
      <c r="C9" s="96"/>
      <c r="D9" s="97"/>
      <c r="E9" s="147">
        <f t="shared" ref="E9:J9" si="0">SUM(E4:E8)</f>
        <v>540</v>
      </c>
      <c r="F9" s="148">
        <f t="shared" si="0"/>
        <v>77.349999999999994</v>
      </c>
      <c r="G9" s="147">
        <f t="shared" si="0"/>
        <v>642.20999999999992</v>
      </c>
      <c r="H9" s="147">
        <f t="shared" si="0"/>
        <v>19.689999999999998</v>
      </c>
      <c r="I9" s="147">
        <f t="shared" si="0"/>
        <v>24.849999999999998</v>
      </c>
      <c r="J9" s="149">
        <f t="shared" si="0"/>
        <v>84.66</v>
      </c>
      <c r="K9" s="38"/>
      <c r="L9" s="38"/>
    </row>
    <row r="10" spans="1:12" x14ac:dyDescent="0.25">
      <c r="A10" s="88"/>
      <c r="B10" s="46" t="s">
        <v>16</v>
      </c>
      <c r="C10" s="52">
        <v>53.42</v>
      </c>
      <c r="D10" s="53" t="s">
        <v>40</v>
      </c>
      <c r="E10" s="167" t="s">
        <v>90</v>
      </c>
      <c r="F10" s="125">
        <v>7.25</v>
      </c>
      <c r="G10" s="54">
        <v>72.63</v>
      </c>
      <c r="H10" s="54">
        <v>1.55</v>
      </c>
      <c r="I10" s="54">
        <v>4.1100000000000003</v>
      </c>
      <c r="J10" s="54">
        <v>7.18</v>
      </c>
      <c r="K10" s="38"/>
      <c r="L10" s="38"/>
    </row>
    <row r="11" spans="1:12" x14ac:dyDescent="0.25">
      <c r="A11" s="88"/>
      <c r="B11" s="89" t="s">
        <v>17</v>
      </c>
      <c r="C11" s="90">
        <v>96.19</v>
      </c>
      <c r="D11" s="91" t="s">
        <v>37</v>
      </c>
      <c r="E11" s="172" t="s">
        <v>82</v>
      </c>
      <c r="F11" s="109">
        <v>54.67</v>
      </c>
      <c r="G11" s="92">
        <v>203.03</v>
      </c>
      <c r="H11" s="92">
        <v>13.78</v>
      </c>
      <c r="I11" s="92">
        <v>15.03</v>
      </c>
      <c r="J11" s="94">
        <v>3.18</v>
      </c>
      <c r="K11" s="38"/>
      <c r="L11" s="38"/>
    </row>
    <row r="12" spans="1:12" ht="15" customHeight="1" x14ac:dyDescent="0.25">
      <c r="A12" s="88"/>
      <c r="B12" s="46" t="s">
        <v>18</v>
      </c>
      <c r="C12" s="52">
        <v>211.05</v>
      </c>
      <c r="D12" s="53" t="s">
        <v>42</v>
      </c>
      <c r="E12" s="167" t="s">
        <v>86</v>
      </c>
      <c r="F12" s="55">
        <v>11.1</v>
      </c>
      <c r="G12" s="54">
        <v>210.5</v>
      </c>
      <c r="H12" s="54">
        <v>5.82</v>
      </c>
      <c r="I12" s="54">
        <v>4.3099999999999996</v>
      </c>
      <c r="J12" s="56">
        <v>37.08</v>
      </c>
      <c r="K12" s="38"/>
      <c r="L12" s="38"/>
    </row>
    <row r="13" spans="1:12" x14ac:dyDescent="0.25">
      <c r="A13" s="88"/>
      <c r="B13" s="46" t="s">
        <v>12</v>
      </c>
      <c r="C13" s="52">
        <v>283</v>
      </c>
      <c r="D13" s="53" t="s">
        <v>30</v>
      </c>
      <c r="E13" s="167">
        <v>200</v>
      </c>
      <c r="F13" s="106">
        <v>1.84</v>
      </c>
      <c r="G13" s="54">
        <v>39.9</v>
      </c>
      <c r="H13" s="54"/>
      <c r="I13" s="54"/>
      <c r="J13" s="56">
        <v>9.98</v>
      </c>
      <c r="K13" s="38"/>
      <c r="L13" s="38"/>
    </row>
    <row r="14" spans="1:12" x14ac:dyDescent="0.25">
      <c r="A14" s="88"/>
      <c r="B14" s="46" t="s">
        <v>43</v>
      </c>
      <c r="C14" s="52">
        <v>1.2</v>
      </c>
      <c r="D14" s="53" t="s">
        <v>44</v>
      </c>
      <c r="E14" s="167">
        <v>30</v>
      </c>
      <c r="F14" s="55">
        <v>1.77</v>
      </c>
      <c r="G14" s="54">
        <v>71</v>
      </c>
      <c r="H14" s="54">
        <v>2.2999999999999998</v>
      </c>
      <c r="I14" s="54">
        <v>0.2</v>
      </c>
      <c r="J14" s="56">
        <v>15</v>
      </c>
      <c r="K14" s="38"/>
      <c r="L14" s="38"/>
    </row>
    <row r="15" spans="1:12" x14ac:dyDescent="0.25">
      <c r="A15" s="88"/>
      <c r="B15" s="46" t="s">
        <v>21</v>
      </c>
      <c r="C15" s="52">
        <v>1.2</v>
      </c>
      <c r="D15" s="53" t="s">
        <v>33</v>
      </c>
      <c r="E15" s="167">
        <v>20</v>
      </c>
      <c r="F15" s="109">
        <v>1.1599999999999999</v>
      </c>
      <c r="G15" s="54">
        <v>42</v>
      </c>
      <c r="H15" s="54">
        <v>0.1</v>
      </c>
      <c r="I15" s="54">
        <v>0.2</v>
      </c>
      <c r="J15" s="56">
        <v>8.9600000000000009</v>
      </c>
      <c r="K15" s="38"/>
      <c r="L15" s="38"/>
    </row>
    <row r="16" spans="1:12" x14ac:dyDescent="0.25">
      <c r="A16" s="88"/>
      <c r="B16" s="102"/>
      <c r="C16" s="102"/>
      <c r="D16" s="103"/>
      <c r="E16" s="140">
        <f t="shared" ref="E16:J16" si="1">SUM(E10:E15)</f>
        <v>250</v>
      </c>
      <c r="F16" s="141">
        <f t="shared" si="1"/>
        <v>77.789999999999992</v>
      </c>
      <c r="G16" s="140">
        <f t="shared" si="1"/>
        <v>639.05999999999995</v>
      </c>
      <c r="H16" s="140">
        <f t="shared" si="1"/>
        <v>23.55</v>
      </c>
      <c r="I16" s="140">
        <f t="shared" si="1"/>
        <v>23.849999999999998</v>
      </c>
      <c r="J16" s="142">
        <f t="shared" si="1"/>
        <v>81.38</v>
      </c>
      <c r="K16" s="38"/>
      <c r="L16" s="38"/>
    </row>
    <row r="17" spans="1:12" ht="15.75" thickBot="1" x14ac:dyDescent="0.3">
      <c r="A17" s="95"/>
      <c r="B17" s="96"/>
      <c r="C17" s="96"/>
      <c r="D17" s="97"/>
      <c r="E17" s="147">
        <f>E9+E16</f>
        <v>790</v>
      </c>
      <c r="F17" s="147">
        <f t="shared" ref="F17:J17" si="2">F9+F16</f>
        <v>155.13999999999999</v>
      </c>
      <c r="G17" s="147">
        <f t="shared" si="2"/>
        <v>1281.27</v>
      </c>
      <c r="H17" s="147">
        <f t="shared" si="2"/>
        <v>43.239999999999995</v>
      </c>
      <c r="I17" s="147">
        <f t="shared" si="2"/>
        <v>48.699999999999996</v>
      </c>
      <c r="J17" s="147">
        <f t="shared" si="2"/>
        <v>166.04</v>
      </c>
      <c r="K17" s="38"/>
      <c r="L17" s="112"/>
    </row>
    <row r="18" spans="1:12" x14ac:dyDescent="0.25">
      <c r="A18" s="38"/>
      <c r="B18" s="38"/>
      <c r="C18" s="38"/>
      <c r="D18" s="38"/>
      <c r="E18" s="38"/>
      <c r="F18" s="112"/>
      <c r="G18" s="38"/>
      <c r="H18" s="38"/>
      <c r="I18" s="38"/>
      <c r="J18" s="38"/>
      <c r="K18" s="38"/>
      <c r="L18" s="38"/>
    </row>
    <row r="19" spans="1:12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</vt:lpstr>
      <vt:lpstr>ДЕНБ 1</vt:lpstr>
      <vt:lpstr>День 2</vt:lpstr>
      <vt:lpstr>День3</vt:lpstr>
      <vt:lpstr>День 4</vt:lpstr>
      <vt:lpstr>День 5</vt:lpstr>
      <vt:lpstr>День6</vt:lpstr>
      <vt:lpstr>День 7</vt:lpstr>
      <vt:lpstr>День 8</vt:lpstr>
      <vt:lpstr>День9</vt:lpstr>
      <vt:lpstr>Лист10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2022-11-17T06:38:45Z</dcterms:modified>
</cp:coreProperties>
</file>