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F7" i="1" l="1"/>
  <c r="F4" i="1"/>
  <c r="G7" i="1" l="1"/>
  <c r="F8" i="1" l="1"/>
  <c r="G8" i="1"/>
  <c r="E8" i="1"/>
  <c r="J6" i="1"/>
  <c r="I6" i="1"/>
  <c r="H6" i="1"/>
  <c r="D6" i="1"/>
  <c r="C6" i="1"/>
  <c r="J5" i="1"/>
  <c r="I5" i="1"/>
  <c r="H5" i="1"/>
  <c r="D5" i="1"/>
  <c r="C5" i="1"/>
  <c r="J4" i="1"/>
  <c r="I4" i="1"/>
  <c r="H4" i="1"/>
  <c r="D4" i="1"/>
  <c r="H8" i="1" l="1"/>
  <c r="I8" i="1"/>
  <c r="J8" i="1"/>
</calcChain>
</file>

<file path=xl/sharedStrings.xml><?xml version="1.0" encoding="utf-8"?>
<sst xmlns="http://schemas.openxmlformats.org/spreadsheetml/2006/main" count="33" uniqueCount="32">
  <si>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</si>
  <si>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</si>
  <si>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</si>
  <si>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</si>
  <si>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</si>
  <si>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</si>
  <si>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</si>
  <si>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</si>
  <si>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</si>
  <si>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</si>
  <si>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</si>
  <si>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</si>
  <si>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</si>
  <si>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</si>
  <si>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</si>
  <si>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</si>
  <si>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</si>
  <si>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</si>
  <si>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</si>
  <si>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</si>
  <si>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</si>
  <si>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</si>
  <si>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</si>
  <si>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</si>
  <si>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</si>
  <si>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</si>
  <si>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</si>
  <si>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</si>
  <si>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</si>
  <si>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маслом</t>
  </si>
  <si>
    <t>420,06,401,08</t>
  </si>
  <si>
    <t>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</si>
</sst>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</xf>
    <xf numFmtId="0" fontId="2" fillId="2" borderId="9" xfId="1" applyFill="1" applyBorder="1" applyAlignment="1" applyProtection="1">
      <alignment wrapText="1"/>
    </xf>
    <xf numFmtId="0" fontId="2" fillId="2" borderId="9" xfId="1" applyFill="1" applyBorder="1" applyProtection="1"/>
    <xf numFmtId="2" fontId="2" fillId="2" borderId="4" xfId="1" applyNumberFormat="1" applyFill="1" applyBorder="1" applyProtection="1"/>
    <xf numFmtId="2" fontId="2" fillId="2" borderId="16" xfId="1" applyNumberFormat="1" applyFill="1" applyBorder="1" applyProtection="1"/>
    <xf numFmtId="2" fontId="2" fillId="2" borderId="9" xfId="1" applyNumberFormat="1" applyFill="1" applyBorder="1" applyProtection="1"/>
    <xf numFmtId="0" fontId="2" fillId="2" borderId="4" xfId="1" applyFill="1" applyBorder="1" applyProtection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5" sqref="D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49" t="s">
        <v>31</v>
      </c>
      <c r="D4" s="48" t="str">
        <f>[1]TDSheet!B124</f>
        <v>Котлеты куриные с соусом</v>
      </c>
      <c r="E4" s="9">
        <v>90</v>
      </c>
      <c r="F4" s="52">
        <f>33+2.69</f>
        <v>35.69</v>
      </c>
      <c r="G4" s="10">
        <v>129</v>
      </c>
      <c r="H4" s="52">
        <f>[1]TDSheet!E124</f>
        <v>8.1</v>
      </c>
      <c r="I4" s="52">
        <f>[1]TDSheet!F124</f>
        <v>7.4</v>
      </c>
      <c r="J4" s="11">
        <f>[1]TDSheet!G124</f>
        <v>8.9</v>
      </c>
    </row>
    <row r="5" spans="1:10" x14ac:dyDescent="0.25">
      <c r="A5" s="12"/>
      <c r="B5" s="13" t="s">
        <v>25</v>
      </c>
      <c r="C5" s="53">
        <f>[1]TDSheet!A125</f>
        <v>211.56</v>
      </c>
      <c r="D5" s="47" t="str">
        <f>[1]TDSheet!B125</f>
        <v>Макаронные изделия отварные</v>
      </c>
      <c r="E5" s="16">
        <v>150</v>
      </c>
      <c r="F5" s="17">
        <v>11.2</v>
      </c>
      <c r="G5" s="17">
        <v>283.91000000000003</v>
      </c>
      <c r="H5" s="50">
        <f>[1]TDSheet!E125</f>
        <v>9.43</v>
      </c>
      <c r="I5" s="17">
        <f>[1]TDSheet!F125</f>
        <v>12.55</v>
      </c>
      <c r="J5" s="18">
        <f>[1]TDSheet!G125</f>
        <v>33.06</v>
      </c>
    </row>
    <row r="6" spans="1:10" x14ac:dyDescent="0.25">
      <c r="A6" s="12"/>
      <c r="B6" s="13" t="s">
        <v>17</v>
      </c>
      <c r="C6" s="53">
        <f>[1]TDSheet!A126</f>
        <v>282.11</v>
      </c>
      <c r="D6" s="47" t="str">
        <f>[1]TDSheet!B126</f>
        <v>Чай  с сахаром</v>
      </c>
      <c r="E6" s="16">
        <v>200</v>
      </c>
      <c r="F6" s="17">
        <v>1.83</v>
      </c>
      <c r="G6" s="17">
        <v>39</v>
      </c>
      <c r="H6" s="50">
        <f>[1]TDSheet!E126</f>
        <v>0</v>
      </c>
      <c r="I6" s="17">
        <f>[1]TDSheet!F126</f>
        <v>0</v>
      </c>
      <c r="J6" s="18">
        <f>[1]TDSheet!G126</f>
        <v>9.6999999999999993</v>
      </c>
    </row>
    <row r="7" spans="1:10" x14ac:dyDescent="0.25">
      <c r="A7" s="12"/>
      <c r="B7" s="13" t="s">
        <v>18</v>
      </c>
      <c r="C7" s="14" t="s">
        <v>30</v>
      </c>
      <c r="D7" s="47" t="s">
        <v>29</v>
      </c>
      <c r="E7" s="16">
        <v>70</v>
      </c>
      <c r="F7" s="50">
        <f>2.7+8.34</f>
        <v>11.04</v>
      </c>
      <c r="G7" s="50">
        <f>130+52.88</f>
        <v>182.88</v>
      </c>
      <c r="H7" s="17">
        <v>4.0599999999999996</v>
      </c>
      <c r="I7" s="17">
        <v>6.3</v>
      </c>
      <c r="J7" s="18">
        <v>27.6</v>
      </c>
    </row>
    <row r="8" spans="1:10" ht="15.75" thickBot="1" x14ac:dyDescent="0.3">
      <c r="A8" s="23"/>
      <c r="B8" s="24"/>
      <c r="C8" s="24"/>
      <c r="D8" s="25"/>
      <c r="E8" s="26">
        <f t="shared" ref="E8:J8" si="0">SUM(E4:E7)</f>
        <v>510</v>
      </c>
      <c r="F8" s="51">
        <f t="shared" si="0"/>
        <v>59.76</v>
      </c>
      <c r="G8" s="51">
        <f t="shared" si="0"/>
        <v>634.79</v>
      </c>
      <c r="H8" s="51">
        <f t="shared" si="0"/>
        <v>21.59</v>
      </c>
      <c r="I8" s="26">
        <f t="shared" si="0"/>
        <v>26.250000000000004</v>
      </c>
      <c r="J8" s="27">
        <f t="shared" si="0"/>
        <v>79.259999999999991</v>
      </c>
    </row>
    <row r="9" spans="1:10" ht="15.75" thickBot="1" x14ac:dyDescent="0.3">
      <c r="A9" s="28" t="s">
        <v>19</v>
      </c>
      <c r="B9" s="29" t="s">
        <v>20</v>
      </c>
      <c r="C9" s="30"/>
      <c r="D9" s="31"/>
      <c r="E9" s="32"/>
      <c r="F9" s="32"/>
      <c r="G9" s="32"/>
      <c r="H9" s="32"/>
      <c r="I9" s="32"/>
      <c r="J9" s="33"/>
    </row>
    <row r="10" spans="1:10" x14ac:dyDescent="0.25">
      <c r="A10" s="12"/>
      <c r="B10" s="14"/>
      <c r="C10" s="14"/>
      <c r="D10" s="15"/>
      <c r="E10" s="15"/>
      <c r="F10" s="15"/>
      <c r="G10" s="15"/>
      <c r="H10" s="15"/>
      <c r="I10" s="15"/>
      <c r="J10" s="34"/>
    </row>
    <row r="11" spans="1:10" ht="15.75" thickBot="1" x14ac:dyDescent="0.3">
      <c r="A11" s="35"/>
      <c r="B11" s="14"/>
      <c r="C11" s="14"/>
      <c r="D11" s="15"/>
      <c r="E11" s="15"/>
      <c r="F11" s="15"/>
      <c r="G11" s="15"/>
      <c r="H11" s="15"/>
      <c r="I11" s="15"/>
      <c r="J11" s="34"/>
    </row>
    <row r="12" spans="1:10" x14ac:dyDescent="0.25">
      <c r="A12" s="12" t="s">
        <v>21</v>
      </c>
      <c r="B12" s="13" t="s">
        <v>22</v>
      </c>
      <c r="C12" s="14"/>
      <c r="D12" s="15"/>
      <c r="E12" s="16"/>
      <c r="F12" s="17"/>
      <c r="G12" s="16"/>
      <c r="H12" s="16"/>
      <c r="I12" s="16"/>
      <c r="J12" s="36"/>
    </row>
    <row r="13" spans="1:10" x14ac:dyDescent="0.25">
      <c r="A13" s="12"/>
      <c r="B13" s="37" t="s">
        <v>23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2"/>
      <c r="B14" s="13" t="s">
        <v>24</v>
      </c>
      <c r="C14" s="14"/>
      <c r="D14" s="15"/>
      <c r="E14" s="16"/>
      <c r="F14" s="17"/>
      <c r="G14" s="16"/>
      <c r="H14" s="16"/>
      <c r="I14" s="16"/>
      <c r="J14" s="36"/>
    </row>
    <row r="15" spans="1:10" x14ac:dyDescent="0.25">
      <c r="A15" s="12"/>
      <c r="B15" s="13" t="s">
        <v>25</v>
      </c>
      <c r="C15" s="14"/>
      <c r="D15" s="15"/>
      <c r="E15" s="16"/>
      <c r="F15" s="17"/>
      <c r="G15" s="16"/>
      <c r="H15" s="16"/>
      <c r="I15" s="16"/>
      <c r="J15" s="36"/>
    </row>
    <row r="16" spans="1:10" x14ac:dyDescent="0.25">
      <c r="A16" s="12"/>
      <c r="B16" s="13" t="s">
        <v>26</v>
      </c>
      <c r="C16" s="14"/>
      <c r="D16" s="15"/>
      <c r="E16" s="16"/>
      <c r="F16" s="17"/>
      <c r="G16" s="16"/>
      <c r="H16" s="16"/>
      <c r="I16" s="16"/>
      <c r="J16" s="36"/>
    </row>
    <row r="17" spans="1:10" x14ac:dyDescent="0.25">
      <c r="A17" s="12"/>
      <c r="B17" s="13" t="s">
        <v>27</v>
      </c>
      <c r="C17" s="14"/>
      <c r="D17" s="15"/>
      <c r="E17" s="16"/>
      <c r="F17" s="17"/>
      <c r="G17" s="16"/>
      <c r="H17" s="16"/>
      <c r="I17" s="16"/>
      <c r="J17" s="36"/>
    </row>
    <row r="18" spans="1:10" x14ac:dyDescent="0.25">
      <c r="A18" s="12"/>
      <c r="B18" s="13" t="s">
        <v>28</v>
      </c>
      <c r="C18" s="14"/>
      <c r="D18" s="15"/>
      <c r="E18" s="16"/>
      <c r="F18" s="17"/>
      <c r="G18" s="16"/>
      <c r="H18" s="16"/>
      <c r="I18" s="16"/>
      <c r="J18" s="36"/>
    </row>
    <row r="19" spans="1:10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43"/>
    </row>
    <row r="20" spans="1:10" ht="15.75" thickBot="1" x14ac:dyDescent="0.3">
      <c r="A20" s="35"/>
      <c r="B20" s="24"/>
      <c r="C20" s="24"/>
      <c r="D20" s="44"/>
      <c r="E20" s="45"/>
      <c r="F20" s="26"/>
      <c r="G20" s="45"/>
      <c r="H20" s="45"/>
      <c r="I20" s="45"/>
      <c r="J20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2022-03-13T09:57:01Z</dcterms:modified>
</cp:coreProperties>
</file>