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ivale\Desktop\сайт меню\"/>
    </mc:Choice>
  </mc:AlternateContent>
  <bookViews>
    <workbookView xWindow="0" yWindow="0" windowWidth="28800" windowHeight="12330" firstSheet="6" activeTab="18"/>
  </bookViews>
  <sheets>
    <sheet name="6 .09" sheetId="1" r:id="rId1"/>
    <sheet name="7.09" sheetId="2" r:id="rId2"/>
    <sheet name="08.09" sheetId="3" r:id="rId3"/>
    <sheet name="09.09" sheetId="4" r:id="rId4"/>
    <sheet name="10.09" sheetId="5" r:id="rId5"/>
    <sheet name="13.09" sheetId="6" r:id="rId6"/>
    <sheet name="14.09" sheetId="7" r:id="rId7"/>
    <sheet name="15.09" sheetId="8" r:id="rId8"/>
    <sheet name="16.09" sheetId="11" r:id="rId9"/>
    <sheet name="17.09" sheetId="9" r:id="rId10"/>
    <sheet name="20.09" sheetId="16" r:id="rId11"/>
    <sheet name="21.09" sheetId="17" r:id="rId12"/>
    <sheet name="22.09" sheetId="18" r:id="rId13"/>
    <sheet name="23.09" sheetId="19" r:id="rId14"/>
    <sheet name="24.09" sheetId="20" r:id="rId15"/>
    <sheet name="27.09" sheetId="21" r:id="rId16"/>
    <sheet name="28.09" sheetId="22" r:id="rId17"/>
    <sheet name="29.09" sheetId="23" r:id="rId18"/>
    <sheet name="30.09" sheetId="24" r:id="rId19"/>
  </sheets>
  <calcPr calcId="162913" refMode="R1C1"/>
</workbook>
</file>

<file path=xl/calcChain.xml><?xml version="1.0" encoding="utf-8"?>
<calcChain xmlns="http://schemas.openxmlformats.org/spreadsheetml/2006/main">
  <c r="J20" i="24" l="1"/>
  <c r="I20" i="24"/>
  <c r="H20" i="24"/>
  <c r="G20" i="24"/>
  <c r="J20" i="23"/>
  <c r="I20" i="23"/>
  <c r="H20" i="23"/>
  <c r="G20" i="23"/>
  <c r="J20" i="22"/>
  <c r="I20" i="22"/>
  <c r="H20" i="22"/>
  <c r="G20" i="22"/>
  <c r="J20" i="21"/>
  <c r="I20" i="21"/>
  <c r="H20" i="21"/>
  <c r="G20" i="21"/>
  <c r="J20" i="20"/>
  <c r="I20" i="20"/>
  <c r="H20" i="20"/>
  <c r="G20" i="20"/>
  <c r="J20" i="19"/>
  <c r="I20" i="19"/>
  <c r="H20" i="19"/>
  <c r="G20" i="19"/>
  <c r="J20" i="18"/>
  <c r="I20" i="18"/>
  <c r="H20" i="18"/>
  <c r="G20" i="18"/>
  <c r="J20" i="17"/>
  <c r="I20" i="17"/>
  <c r="H20" i="17"/>
  <c r="G20" i="17"/>
  <c r="J10" i="17"/>
  <c r="I10" i="17"/>
  <c r="H10" i="17"/>
  <c r="G10" i="17"/>
  <c r="J18" i="16"/>
  <c r="I18" i="16"/>
  <c r="H18" i="16"/>
  <c r="G18" i="16"/>
  <c r="J11" i="16"/>
  <c r="J20" i="16" s="1"/>
  <c r="I11" i="16"/>
  <c r="I20" i="16" s="1"/>
  <c r="H11" i="16"/>
  <c r="H20" i="16" s="1"/>
  <c r="G11" i="16"/>
  <c r="G20" i="16" s="1"/>
  <c r="G20" i="6"/>
  <c r="G20" i="4"/>
  <c r="G20" i="3"/>
  <c r="G20" i="2"/>
  <c r="H10" i="2"/>
  <c r="I10" i="2"/>
  <c r="J10" i="2"/>
  <c r="G10" i="2"/>
  <c r="H20" i="1"/>
  <c r="I20" i="1"/>
  <c r="J20" i="1"/>
  <c r="G20" i="1"/>
  <c r="H18" i="1"/>
  <c r="I18" i="1"/>
  <c r="J18" i="1"/>
  <c r="G18" i="1"/>
  <c r="H11" i="1"/>
  <c r="I11" i="1"/>
  <c r="J11" i="1"/>
  <c r="G11" i="1"/>
  <c r="J20" i="11" l="1"/>
  <c r="I20" i="11"/>
  <c r="H20" i="11"/>
  <c r="G20" i="11"/>
  <c r="J20" i="9" l="1"/>
  <c r="I20" i="9"/>
  <c r="H20" i="9"/>
  <c r="G20" i="9"/>
  <c r="J20" i="8"/>
  <c r="I20" i="8"/>
  <c r="H20" i="8"/>
  <c r="G20" i="8"/>
  <c r="J20" i="7"/>
  <c r="I20" i="7"/>
  <c r="H20" i="7"/>
  <c r="G20" i="7"/>
  <c r="J20" i="6"/>
  <c r="I20" i="6"/>
  <c r="H20" i="6"/>
  <c r="H20" i="5"/>
  <c r="I20" i="5"/>
  <c r="J20" i="5"/>
  <c r="G20" i="5"/>
  <c r="J20" i="4"/>
  <c r="I20" i="4"/>
  <c r="H20" i="4"/>
  <c r="J20" i="3"/>
  <c r="I20" i="3"/>
  <c r="H20" i="3"/>
  <c r="H20" i="2"/>
  <c r="I20" i="2"/>
  <c r="J20" i="2"/>
</calcChain>
</file>

<file path=xl/sharedStrings.xml><?xml version="1.0" encoding="utf-8"?>
<sst xmlns="http://schemas.openxmlformats.org/spreadsheetml/2006/main" count="750" uniqueCount="121">
  <si>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</si>
  <si>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</si>
  <si>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</si>
  <si>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</si>
  <si>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</si>
  <si>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</si>
  <si>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</si>
  <si>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</si>
  <si>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</si>
  <si>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</si>
  <si>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</si>
  <si>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</si>
  <si>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</si>
  <si>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</si>
  <si>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</si>
  <si>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</si>
  <si>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</si>
  <si>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</si>
  <si>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>ШО7ТЭШК</t>
  </si>
  <si>
    <t xml:space="preserve">итого </t>
  </si>
  <si>
    <t>Чай с молоком и сахаром</t>
  </si>
  <si>
    <t>ДО5МП18</t>
  </si>
  <si>
    <t>Масло сливочное порционно</t>
  </si>
  <si>
    <t>ДО7ФРУКТ</t>
  </si>
  <si>
    <t>ДО7ДМ19</t>
  </si>
  <si>
    <t>ДО7КЛ19</t>
  </si>
  <si>
    <t>ТК№77</t>
  </si>
  <si>
    <t>ДО7ИС20</t>
  </si>
  <si>
    <t>ТК № 302</t>
  </si>
  <si>
    <t>Чай с лимоном</t>
  </si>
  <si>
    <t>ДО7АД19</t>
  </si>
  <si>
    <t>Свекла отварная</t>
  </si>
  <si>
    <t>ДО7АА19</t>
  </si>
  <si>
    <t>Суп картофельный с рисовой крупой</t>
  </si>
  <si>
    <t>ДО7ЕВ19</t>
  </si>
  <si>
    <t>ТК№97</t>
  </si>
  <si>
    <t>ТК № 295</t>
  </si>
  <si>
    <t>Какао с молоком</t>
  </si>
  <si>
    <t>ТК№5</t>
  </si>
  <si>
    <t>Салат из свежей капусты</t>
  </si>
  <si>
    <t>ДО7ДН19</t>
  </si>
  <si>
    <t>Каша гречневая рассыпчатая</t>
  </si>
  <si>
    <t>25/25</t>
  </si>
  <si>
    <t>ШО7ИЯ19</t>
  </si>
  <si>
    <t>Чай с сахаром</t>
  </si>
  <si>
    <t>Кофейный напиток на молоке</t>
  </si>
  <si>
    <t>**</t>
  </si>
  <si>
    <t>ДО7ДИ19</t>
  </si>
  <si>
    <t>ДО7БИ19</t>
  </si>
  <si>
    <t>Суп картофельный с бобовыми</t>
  </si>
  <si>
    <t>ДО7ЕЯ19</t>
  </si>
  <si>
    <t>Макаронные изделия отварные</t>
  </si>
  <si>
    <t>Сыр порционно</t>
  </si>
  <si>
    <t>ДО7ДГ19</t>
  </si>
  <si>
    <t>Плов из птицы</t>
  </si>
  <si>
    <t>Картофельное пюре</t>
  </si>
  <si>
    <t>60/25</t>
  </si>
  <si>
    <t>ДО7ДА19</t>
  </si>
  <si>
    <t>100/25</t>
  </si>
  <si>
    <t>ТК № 217</t>
  </si>
  <si>
    <t xml:space="preserve">Рассольник ленинградский </t>
  </si>
  <si>
    <t>Птица тушеная с овощами</t>
  </si>
  <si>
    <t>ДО7ДЛ19</t>
  </si>
  <si>
    <t>30/150</t>
  </si>
  <si>
    <t>ТК№304</t>
  </si>
  <si>
    <t>ДО4ЕС19</t>
  </si>
  <si>
    <t>Каша  "Дружба"</t>
  </si>
  <si>
    <t>Хлеб пшенично -ржаной</t>
  </si>
  <si>
    <t>Фрукт (яблоко)</t>
  </si>
  <si>
    <t>Салат из моркови</t>
  </si>
  <si>
    <t>Суп картоф. с пшенной крупой</t>
  </si>
  <si>
    <t>Котлеты куриные,  соус</t>
  </si>
  <si>
    <t xml:space="preserve">Салат из свеклы </t>
  </si>
  <si>
    <t>Суп рыбный</t>
  </si>
  <si>
    <t>Тефтели из говядины</t>
  </si>
  <si>
    <t xml:space="preserve">Кисель </t>
  </si>
  <si>
    <t>ТК№143</t>
  </si>
  <si>
    <t>60/20</t>
  </si>
  <si>
    <t>ТК № 24</t>
  </si>
  <si>
    <t>ДО7СПЕР</t>
  </si>
  <si>
    <t>ТК № 11</t>
  </si>
  <si>
    <t>Гуляш из говядины</t>
  </si>
  <si>
    <t>Рассольник ленинградский</t>
  </si>
  <si>
    <t>Фрикадельки из птицы в томат.соусе</t>
  </si>
  <si>
    <t xml:space="preserve">Гороховое пюре </t>
  </si>
  <si>
    <t xml:space="preserve">Напиток из плодов </t>
  </si>
  <si>
    <t>ТК№83</t>
  </si>
  <si>
    <t xml:space="preserve">ТК №97 </t>
  </si>
  <si>
    <t>ДО7КБКК</t>
  </si>
  <si>
    <t>ТК № 170</t>
  </si>
  <si>
    <t>Макароны, запеченные с сыром</t>
  </si>
  <si>
    <t xml:space="preserve">Хлеб  ржано - пшеничный витаминный </t>
  </si>
  <si>
    <t>Йогурт</t>
  </si>
  <si>
    <t>Щи  из св. капусты с картофелем</t>
  </si>
  <si>
    <t>Напиток из плодов</t>
  </si>
  <si>
    <t>25/125</t>
  </si>
  <si>
    <t>ТК№302</t>
  </si>
  <si>
    <t>155.02</t>
  </si>
  <si>
    <t>Биточки  рыбные, соус</t>
  </si>
  <si>
    <t>Чай  с сахаром</t>
  </si>
  <si>
    <t>Огурец свежий/соленый (термообработка)</t>
  </si>
  <si>
    <t>Котлета  мясная, соус</t>
  </si>
  <si>
    <t>Рожки отварные</t>
  </si>
  <si>
    <t>Каша рисовая молочная</t>
  </si>
  <si>
    <t>Хлеб ржано -  пшеничный</t>
  </si>
  <si>
    <t>Огурец свежий</t>
  </si>
  <si>
    <t>Суп картофельный с лапшей домашней</t>
  </si>
  <si>
    <t>МО7КБКК</t>
  </si>
  <si>
    <t>Запеканка из творога с киселем</t>
  </si>
  <si>
    <t>Фрикадельки из птицы</t>
  </si>
  <si>
    <t>ДО7ТК129</t>
  </si>
  <si>
    <t>50/4</t>
  </si>
  <si>
    <t>Борщ из св. капусты с картофелем</t>
  </si>
  <si>
    <t xml:space="preserve">Каша перловая  рассыпчатая </t>
  </si>
  <si>
    <t>ТК №19</t>
  </si>
  <si>
    <t>ТК 176</t>
  </si>
  <si>
    <t>Салат луковый</t>
  </si>
  <si>
    <t>Суп картофельный с клецками</t>
  </si>
  <si>
    <t>Биточки  рыбные</t>
  </si>
  <si>
    <t>ТК№45</t>
  </si>
  <si>
    <t>МБОУ СОШ с.Васильевка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</si>
</sst>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i/>
      <sz val="9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1" fillId="2" borderId="1" xfId="0" applyFont="1" applyFill="1" applyBorder="1"/>
    <xf numFmtId="0" fontId="3" fillId="2" borderId="1" xfId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3" fillId="2" borderId="1" xfId="0" applyFont="1" applyFill="1" applyBorder="1"/>
    <xf numFmtId="0" fontId="1" fillId="2" borderId="4" xfId="0" applyFont="1" applyFill="1" applyBorder="1"/>
    <xf numFmtId="1" fontId="0" fillId="2" borderId="4" xfId="0" applyNumberFormat="1" applyFill="1" applyBorder="1" applyProtection="1">
      <protection locked="0"/>
    </xf>
    <xf numFmtId="0" fontId="3" fillId="2" borderId="1" xfId="1" applyFont="1" applyFill="1" applyBorder="1"/>
    <xf numFmtId="0" fontId="3" fillId="2" borderId="1" xfId="1" applyNumberFormat="1" applyFont="1" applyFill="1" applyBorder="1" applyAlignment="1">
      <alignment horizontal="right"/>
    </xf>
    <xf numFmtId="0" fontId="3" fillId="2" borderId="2" xfId="1" applyFont="1" applyFill="1" applyBorder="1"/>
    <xf numFmtId="0" fontId="3" fillId="2" borderId="16" xfId="1" applyFont="1" applyFill="1" applyBorder="1"/>
    <xf numFmtId="0" fontId="3" fillId="2" borderId="19" xfId="1" applyFont="1" applyFill="1" applyBorder="1"/>
    <xf numFmtId="0" fontId="3" fillId="2" borderId="4" xfId="1" applyNumberFormat="1" applyFont="1" applyFill="1" applyBorder="1" applyAlignment="1">
      <alignment horizontal="right"/>
    </xf>
    <xf numFmtId="0" fontId="3" fillId="2" borderId="20" xfId="1" applyFont="1" applyFill="1" applyBorder="1"/>
    <xf numFmtId="0" fontId="3" fillId="2" borderId="4" xfId="1" applyFont="1" applyFill="1" applyBorder="1"/>
    <xf numFmtId="0" fontId="3" fillId="2" borderId="2" xfId="0" applyFont="1" applyFill="1" applyBorder="1" applyAlignment="1">
      <alignment horizontal="right"/>
    </xf>
    <xf numFmtId="49" fontId="3" fillId="2" borderId="1" xfId="1" applyNumberFormat="1" applyFont="1" applyFill="1" applyBorder="1" applyAlignment="1">
      <alignment horizontal="right"/>
    </xf>
    <xf numFmtId="0" fontId="0" fillId="2" borderId="17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left"/>
    </xf>
    <xf numFmtId="0" fontId="3" fillId="2" borderId="1" xfId="1" applyFont="1" applyFill="1" applyBorder="1" applyAlignment="1"/>
    <xf numFmtId="0" fontId="0" fillId="2" borderId="4" xfId="0" applyFill="1" applyBorder="1" applyProtection="1">
      <protection locked="0"/>
    </xf>
    <xf numFmtId="0" fontId="3" fillId="2" borderId="11" xfId="0" applyFont="1" applyFill="1" applyBorder="1" applyAlignment="1">
      <alignment horizontal="right"/>
    </xf>
    <xf numFmtId="0" fontId="1" fillId="2" borderId="11" xfId="0" applyFont="1" applyFill="1" applyBorder="1"/>
    <xf numFmtId="0" fontId="1" fillId="2" borderId="11" xfId="0" applyFont="1" applyFill="1" applyBorder="1" applyAlignment="1">
      <alignment horizontal="center"/>
    </xf>
    <xf numFmtId="49" fontId="3" fillId="2" borderId="4" xfId="1" applyNumberFormat="1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0" fontId="1" fillId="2" borderId="6" xfId="0" applyFont="1" applyFill="1" applyBorder="1"/>
    <xf numFmtId="0" fontId="3" fillId="2" borderId="6" xfId="1" applyFont="1" applyFill="1" applyBorder="1"/>
    <xf numFmtId="0" fontId="8" fillId="2" borderId="21" xfId="1" applyFont="1" applyFill="1" applyBorder="1"/>
    <xf numFmtId="0" fontId="1" fillId="2" borderId="6" xfId="0" applyFont="1" applyFill="1" applyBorder="1" applyAlignment="1">
      <alignment vertical="center" wrapText="1"/>
    </xf>
    <xf numFmtId="0" fontId="3" fillId="2" borderId="1" xfId="0" applyFont="1" applyFill="1" applyBorder="1" applyAlignment="1"/>
    <xf numFmtId="1" fontId="0" fillId="2" borderId="22" xfId="0" applyNumberFormat="1" applyFill="1" applyBorder="1" applyProtection="1">
      <protection locked="0"/>
    </xf>
    <xf numFmtId="0" fontId="3" fillId="2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3" xfId="0" applyFont="1" applyFill="1" applyBorder="1" applyAlignment="1">
      <alignment vertical="center" wrapText="1"/>
    </xf>
    <xf numFmtId="0" fontId="8" fillId="2" borderId="4" xfId="1" applyFont="1" applyFill="1" applyBorder="1"/>
    <xf numFmtId="0" fontId="3" fillId="2" borderId="2" xfId="1" applyFont="1" applyFill="1" applyBorder="1" applyAlignment="1"/>
    <xf numFmtId="0" fontId="3" fillId="2" borderId="16" xfId="1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J7" sqref="J7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44445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7" t="s">
        <v>27</v>
      </c>
      <c r="D4" s="55" t="s">
        <v>52</v>
      </c>
      <c r="E4" s="56">
        <v>10</v>
      </c>
      <c r="F4" s="55"/>
      <c r="G4" s="57">
        <v>40.799999999999997</v>
      </c>
      <c r="H4" s="55">
        <v>3</v>
      </c>
      <c r="I4" s="55">
        <v>1</v>
      </c>
      <c r="J4" s="55">
        <v>1.6</v>
      </c>
    </row>
    <row r="5" spans="1:10">
      <c r="A5" s="5"/>
      <c r="B5" s="1"/>
      <c r="C5" s="40" t="s">
        <v>28</v>
      </c>
      <c r="D5" s="55" t="s">
        <v>66</v>
      </c>
      <c r="E5" s="39">
        <v>200</v>
      </c>
      <c r="F5" s="55"/>
      <c r="G5" s="57">
        <v>232</v>
      </c>
      <c r="H5" s="55">
        <v>6.27</v>
      </c>
      <c r="I5" s="55">
        <v>8.1300000000000008</v>
      </c>
      <c r="J5" s="55">
        <v>33.47</v>
      </c>
    </row>
    <row r="6" spans="1:10">
      <c r="A6" s="5"/>
      <c r="B6" s="1"/>
      <c r="C6" s="40" t="s">
        <v>21</v>
      </c>
      <c r="D6" s="55" t="s">
        <v>44</v>
      </c>
      <c r="E6" s="55">
        <v>200</v>
      </c>
      <c r="F6" s="55"/>
      <c r="G6" s="57">
        <v>35</v>
      </c>
      <c r="H6" s="55">
        <v>0.1</v>
      </c>
      <c r="I6" s="57">
        <v>0.02</v>
      </c>
      <c r="J6" s="55">
        <v>9.9</v>
      </c>
    </row>
    <row r="7" spans="1:10">
      <c r="A7" s="5"/>
      <c r="B7" s="37"/>
      <c r="C7" s="40" t="s">
        <v>17</v>
      </c>
      <c r="D7" s="55" t="s">
        <v>67</v>
      </c>
      <c r="E7" s="55">
        <v>30</v>
      </c>
      <c r="F7" s="55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7"/>
      <c r="C8" s="48"/>
      <c r="D8" s="55" t="s">
        <v>68</v>
      </c>
      <c r="E8" s="55">
        <v>75</v>
      </c>
      <c r="F8" s="55"/>
      <c r="G8" s="57">
        <v>35</v>
      </c>
      <c r="H8" s="55">
        <v>0.3</v>
      </c>
      <c r="I8" s="55">
        <v>0.3</v>
      </c>
      <c r="J8" s="55">
        <v>7.35</v>
      </c>
    </row>
    <row r="9" spans="1:10">
      <c r="A9" s="3" t="s">
        <v>11</v>
      </c>
      <c r="B9" s="9"/>
      <c r="C9" s="23"/>
      <c r="D9" s="53"/>
      <c r="E9" s="54"/>
      <c r="F9" s="34"/>
      <c r="G9" s="25"/>
      <c r="H9" s="25"/>
      <c r="I9" s="25"/>
      <c r="J9" s="27"/>
    </row>
    <row r="10" spans="1:10">
      <c r="A10" s="5"/>
      <c r="B10" s="2"/>
      <c r="C10" s="22"/>
      <c r="D10" s="35"/>
      <c r="E10" s="27"/>
      <c r="F10" s="32"/>
      <c r="G10" s="27"/>
      <c r="H10" s="27"/>
      <c r="I10" s="27"/>
      <c r="J10" s="27"/>
    </row>
    <row r="11" spans="1:10" ht="15.75" thickBot="1">
      <c r="A11" s="6"/>
      <c r="B11" s="7"/>
      <c r="C11" s="24"/>
      <c r="D11" s="36"/>
      <c r="E11" s="29"/>
      <c r="F11" s="33">
        <v>57.43</v>
      </c>
      <c r="G11" s="29">
        <f>SUM(G4:G10)</f>
        <v>411.8</v>
      </c>
      <c r="H11" s="29">
        <f t="shared" ref="H11:J11" si="0">SUM(H4:H10)</f>
        <v>12.95</v>
      </c>
      <c r="I11" s="29">
        <f t="shared" si="0"/>
        <v>10.350000000000001</v>
      </c>
      <c r="J11" s="29">
        <f t="shared" si="0"/>
        <v>64.8</v>
      </c>
    </row>
    <row r="12" spans="1:10">
      <c r="A12" s="5" t="s">
        <v>12</v>
      </c>
      <c r="B12" s="8"/>
      <c r="C12" s="46" t="s">
        <v>30</v>
      </c>
      <c r="D12" s="58" t="s">
        <v>69</v>
      </c>
      <c r="E12" s="55">
        <v>40</v>
      </c>
      <c r="F12" s="58"/>
      <c r="G12" s="57">
        <v>40</v>
      </c>
      <c r="H12" s="55">
        <v>0.4</v>
      </c>
      <c r="I12" s="55">
        <v>1.8</v>
      </c>
      <c r="J12" s="55">
        <v>5.8</v>
      </c>
    </row>
    <row r="13" spans="1:10">
      <c r="A13" s="5"/>
      <c r="B13" s="1"/>
      <c r="C13" s="46" t="s">
        <v>32</v>
      </c>
      <c r="D13" s="59" t="s">
        <v>70</v>
      </c>
      <c r="E13" s="60">
        <v>200</v>
      </c>
      <c r="F13" s="61"/>
      <c r="G13" s="59">
        <v>244</v>
      </c>
      <c r="H13" s="62">
        <v>1.73</v>
      </c>
      <c r="I13" s="62">
        <v>10.67</v>
      </c>
      <c r="J13" s="55">
        <v>25.33</v>
      </c>
    </row>
    <row r="14" spans="1:10">
      <c r="A14" s="5"/>
      <c r="B14" s="1"/>
      <c r="C14" s="40" t="s">
        <v>34</v>
      </c>
      <c r="D14" s="57" t="s">
        <v>41</v>
      </c>
      <c r="E14" s="55">
        <v>150</v>
      </c>
      <c r="F14" s="58"/>
      <c r="G14" s="63">
        <v>179</v>
      </c>
      <c r="H14" s="55">
        <v>6.72</v>
      </c>
      <c r="I14" s="57">
        <v>4.32</v>
      </c>
      <c r="J14" s="55">
        <v>27.68</v>
      </c>
    </row>
    <row r="15" spans="1:10">
      <c r="A15" s="5"/>
      <c r="B15" s="1"/>
      <c r="C15" s="47" t="s">
        <v>35</v>
      </c>
      <c r="D15" s="57" t="s">
        <v>71</v>
      </c>
      <c r="E15" s="64" t="s">
        <v>56</v>
      </c>
      <c r="F15" s="58"/>
      <c r="G15" s="57">
        <v>145</v>
      </c>
      <c r="H15" s="55">
        <v>12.08</v>
      </c>
      <c r="I15" s="55">
        <v>6.18</v>
      </c>
      <c r="J15" s="55">
        <v>10.15</v>
      </c>
    </row>
    <row r="16" spans="1:10">
      <c r="A16" s="5"/>
      <c r="B16" s="1"/>
      <c r="C16" s="47" t="s">
        <v>36</v>
      </c>
      <c r="D16" s="58" t="s">
        <v>44</v>
      </c>
      <c r="E16" s="55">
        <v>200</v>
      </c>
      <c r="F16" s="58"/>
      <c r="G16" s="57">
        <v>35</v>
      </c>
      <c r="H16" s="55">
        <v>0.1</v>
      </c>
      <c r="I16" s="57">
        <v>0.02</v>
      </c>
      <c r="J16" s="55">
        <v>9.9</v>
      </c>
    </row>
    <row r="17" spans="1:10">
      <c r="A17" s="5"/>
      <c r="B17" s="1"/>
      <c r="C17" s="40" t="s">
        <v>17</v>
      </c>
      <c r="D17" s="57" t="s">
        <v>67</v>
      </c>
      <c r="E17" s="55">
        <v>50</v>
      </c>
      <c r="F17" s="58"/>
      <c r="G17" s="57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>
        <f>SUM(G12:G17)</f>
        <v>764</v>
      </c>
      <c r="H18" s="27">
        <f t="shared" ref="H18:J18" si="1">SUM(H12:H17)</f>
        <v>26.73</v>
      </c>
      <c r="I18" s="27">
        <f t="shared" si="1"/>
        <v>24.54</v>
      </c>
      <c r="J18" s="27">
        <f t="shared" si="1"/>
        <v>100.43</v>
      </c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7" t="s">
        <v>19</v>
      </c>
      <c r="C20" s="7"/>
      <c r="D20" s="21"/>
      <c r="E20" s="13"/>
      <c r="F20" s="16">
        <v>64.23</v>
      </c>
      <c r="G20" s="13">
        <f>G11+G18</f>
        <v>1175.8</v>
      </c>
      <c r="H20" s="29">
        <f t="shared" ref="H20:J20" si="2">H11+H18</f>
        <v>39.68</v>
      </c>
      <c r="I20" s="29">
        <f t="shared" si="2"/>
        <v>34.89</v>
      </c>
      <c r="J20" s="29">
        <f t="shared" si="2"/>
        <v>165.23000000000002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1:H1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120</v>
      </c>
      <c r="C1" s="87"/>
      <c r="D1" s="88"/>
      <c r="E1" t="s">
        <v>13</v>
      </c>
      <c r="F1" s="15"/>
      <c r="I1" t="s">
        <v>1</v>
      </c>
      <c r="J1" s="14">
        <v>44456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7" t="s">
        <v>80</v>
      </c>
      <c r="D4" s="59" t="s">
        <v>74</v>
      </c>
      <c r="E4" s="72" t="s">
        <v>77</v>
      </c>
      <c r="F4" s="61"/>
      <c r="G4" s="59">
        <v>196</v>
      </c>
      <c r="H4" s="62">
        <v>9.36</v>
      </c>
      <c r="I4" s="62">
        <v>12.96</v>
      </c>
      <c r="J4" s="55">
        <v>9.9600000000000009</v>
      </c>
    </row>
    <row r="5" spans="1:10">
      <c r="A5" s="5"/>
      <c r="B5" s="1"/>
      <c r="C5" s="66" t="s">
        <v>50</v>
      </c>
      <c r="D5" s="57" t="s">
        <v>51</v>
      </c>
      <c r="E5" s="39">
        <v>150</v>
      </c>
      <c r="F5" s="58"/>
      <c r="G5" s="57">
        <v>196</v>
      </c>
      <c r="H5" s="55">
        <v>5.37</v>
      </c>
      <c r="I5" s="55">
        <v>4.25</v>
      </c>
      <c r="J5" s="55">
        <v>33.380000000000003</v>
      </c>
    </row>
    <row r="6" spans="1:10">
      <c r="A6" s="5"/>
      <c r="B6" s="1"/>
      <c r="C6" s="52" t="s">
        <v>43</v>
      </c>
      <c r="D6" s="57" t="s">
        <v>99</v>
      </c>
      <c r="E6" s="39">
        <v>200</v>
      </c>
      <c r="F6" s="58"/>
      <c r="G6" s="57">
        <v>35</v>
      </c>
      <c r="H6" s="55">
        <v>0.1</v>
      </c>
      <c r="I6" s="55">
        <v>0.02</v>
      </c>
      <c r="J6" s="55">
        <v>9.9</v>
      </c>
    </row>
    <row r="7" spans="1:10">
      <c r="A7" s="5"/>
      <c r="B7" s="37"/>
      <c r="C7" s="52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8"/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20"/>
    </row>
    <row r="12" spans="1:10">
      <c r="A12" s="5" t="s">
        <v>12</v>
      </c>
      <c r="B12" s="8"/>
      <c r="C12" s="46" t="s">
        <v>119</v>
      </c>
      <c r="D12" s="61" t="s">
        <v>116</v>
      </c>
      <c r="E12" s="62">
        <v>40</v>
      </c>
      <c r="F12" s="61"/>
      <c r="G12" s="59">
        <v>46</v>
      </c>
      <c r="H12" s="62">
        <v>0.6</v>
      </c>
      <c r="I12" s="59">
        <v>3.6</v>
      </c>
      <c r="J12" s="55">
        <v>2.8</v>
      </c>
    </row>
    <row r="13" spans="1:10">
      <c r="A13" s="5"/>
      <c r="B13" s="1"/>
      <c r="C13" s="46" t="s">
        <v>40</v>
      </c>
      <c r="D13" s="59" t="s">
        <v>117</v>
      </c>
      <c r="E13" s="62">
        <v>200</v>
      </c>
      <c r="F13" s="61"/>
      <c r="G13" s="46">
        <v>265</v>
      </c>
      <c r="H13" s="62">
        <v>1.33</v>
      </c>
      <c r="I13" s="59">
        <v>33.33</v>
      </c>
      <c r="J13" s="55">
        <v>37.33</v>
      </c>
    </row>
    <row r="14" spans="1:10">
      <c r="A14" s="5"/>
      <c r="B14" s="1"/>
      <c r="C14" s="40" t="s">
        <v>48</v>
      </c>
      <c r="D14" s="84" t="s">
        <v>118</v>
      </c>
      <c r="E14" s="64" t="s">
        <v>56</v>
      </c>
      <c r="F14" s="85"/>
      <c r="G14" s="57">
        <v>134</v>
      </c>
      <c r="H14" s="55">
        <v>9.7200000000000006</v>
      </c>
      <c r="I14" s="55">
        <v>6.84</v>
      </c>
      <c r="J14" s="55">
        <v>8.2799999999999994</v>
      </c>
    </row>
    <row r="15" spans="1:10">
      <c r="A15" s="5"/>
      <c r="B15" s="1"/>
      <c r="C15" s="40" t="s">
        <v>34</v>
      </c>
      <c r="D15" s="84" t="s">
        <v>55</v>
      </c>
      <c r="E15" s="55">
        <v>150</v>
      </c>
      <c r="F15" s="85"/>
      <c r="G15" s="40">
        <v>136</v>
      </c>
      <c r="H15" s="55">
        <v>3</v>
      </c>
      <c r="I15" s="57">
        <v>4.63</v>
      </c>
      <c r="J15" s="55">
        <v>20.13</v>
      </c>
    </row>
    <row r="16" spans="1:10">
      <c r="A16" s="5"/>
      <c r="B16" s="1"/>
      <c r="C16" s="39" t="s">
        <v>43</v>
      </c>
      <c r="D16" s="38" t="s">
        <v>85</v>
      </c>
      <c r="E16" s="55">
        <v>200</v>
      </c>
      <c r="F16" s="58"/>
      <c r="G16" s="42">
        <v>89</v>
      </c>
      <c r="H16" s="43">
        <v>0.2</v>
      </c>
      <c r="I16" s="42">
        <v>0.1</v>
      </c>
      <c r="J16" s="42">
        <v>23.5</v>
      </c>
    </row>
    <row r="17" spans="1:10">
      <c r="A17" s="5"/>
      <c r="B17" s="1"/>
      <c r="C17" s="52" t="s">
        <v>17</v>
      </c>
      <c r="D17" s="84" t="s">
        <v>104</v>
      </c>
      <c r="E17" s="67">
        <v>50</v>
      </c>
      <c r="F17" s="67"/>
      <c r="G17" s="57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1287</v>
      </c>
      <c r="H20" s="29">
        <f t="shared" ref="H20:J20" si="0">H4+H5+H6+H7+H8+H9+H12+H13+H14+H15+H16+H17</f>
        <v>38.660000000000004</v>
      </c>
      <c r="I20" s="29">
        <f t="shared" si="0"/>
        <v>68.179999999999993</v>
      </c>
      <c r="J20" s="29">
        <f t="shared" si="0"/>
        <v>179.32999999999998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120</v>
      </c>
      <c r="C1" s="87"/>
      <c r="D1" s="88"/>
      <c r="E1" t="s">
        <v>13</v>
      </c>
      <c r="F1" s="15"/>
      <c r="I1" t="s">
        <v>1</v>
      </c>
      <c r="J1" s="14">
        <v>44459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7" t="s">
        <v>27</v>
      </c>
      <c r="D4" s="55" t="s">
        <v>52</v>
      </c>
      <c r="E4" s="56">
        <v>10</v>
      </c>
      <c r="F4" s="55"/>
      <c r="G4" s="57">
        <v>40.799999999999997</v>
      </c>
      <c r="H4" s="55">
        <v>3</v>
      </c>
      <c r="I4" s="55">
        <v>1</v>
      </c>
      <c r="J4" s="55">
        <v>1.6</v>
      </c>
    </row>
    <row r="5" spans="1:10">
      <c r="A5" s="5"/>
      <c r="B5" s="1"/>
      <c r="C5" s="40" t="s">
        <v>28</v>
      </c>
      <c r="D5" s="55" t="s">
        <v>66</v>
      </c>
      <c r="E5" s="39">
        <v>200</v>
      </c>
      <c r="F5" s="55"/>
      <c r="G5" s="57">
        <v>232</v>
      </c>
      <c r="H5" s="55">
        <v>6.27</v>
      </c>
      <c r="I5" s="55">
        <v>8.1300000000000008</v>
      </c>
      <c r="J5" s="55">
        <v>33.47</v>
      </c>
    </row>
    <row r="6" spans="1:10">
      <c r="A6" s="5"/>
      <c r="B6" s="1"/>
      <c r="C6" s="40" t="s">
        <v>21</v>
      </c>
      <c r="D6" s="55" t="s">
        <v>44</v>
      </c>
      <c r="E6" s="55">
        <v>200</v>
      </c>
      <c r="F6" s="55"/>
      <c r="G6" s="57">
        <v>35</v>
      </c>
      <c r="H6" s="55">
        <v>0.1</v>
      </c>
      <c r="I6" s="57">
        <v>0.02</v>
      </c>
      <c r="J6" s="55">
        <v>9.9</v>
      </c>
    </row>
    <row r="7" spans="1:10">
      <c r="A7" s="5"/>
      <c r="B7" s="37"/>
      <c r="C7" s="40" t="s">
        <v>17</v>
      </c>
      <c r="D7" s="55" t="s">
        <v>67</v>
      </c>
      <c r="E7" s="55">
        <v>30</v>
      </c>
      <c r="F7" s="55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48"/>
      <c r="D8" s="55" t="s">
        <v>68</v>
      </c>
      <c r="E8" s="55">
        <v>75</v>
      </c>
      <c r="F8" s="55"/>
      <c r="G8" s="57">
        <v>35</v>
      </c>
      <c r="H8" s="55">
        <v>0.3</v>
      </c>
      <c r="I8" s="55">
        <v>0.3</v>
      </c>
      <c r="J8" s="55">
        <v>7.35</v>
      </c>
    </row>
    <row r="9" spans="1:10">
      <c r="A9" s="3" t="s">
        <v>11</v>
      </c>
      <c r="B9" s="9"/>
      <c r="C9" s="23"/>
      <c r="D9" s="53"/>
      <c r="E9" s="54"/>
      <c r="F9" s="34"/>
      <c r="G9" s="25"/>
      <c r="H9" s="25"/>
      <c r="I9" s="25"/>
      <c r="J9" s="27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7"/>
    </row>
    <row r="11" spans="1:10" ht="15.75" thickBot="1">
      <c r="A11" s="6"/>
      <c r="B11" s="24"/>
      <c r="C11" s="24"/>
      <c r="D11" s="36"/>
      <c r="E11" s="29"/>
      <c r="F11" s="33">
        <v>57.43</v>
      </c>
      <c r="G11" s="29">
        <f>SUM(G4:G10)</f>
        <v>411.8</v>
      </c>
      <c r="H11" s="29">
        <f t="shared" ref="H11:J11" si="0">SUM(H4:H10)</f>
        <v>12.95</v>
      </c>
      <c r="I11" s="29">
        <f t="shared" si="0"/>
        <v>10.350000000000001</v>
      </c>
      <c r="J11" s="29">
        <f t="shared" si="0"/>
        <v>64.8</v>
      </c>
    </row>
    <row r="12" spans="1:10">
      <c r="A12" s="5" t="s">
        <v>12</v>
      </c>
      <c r="B12" s="8"/>
      <c r="C12" s="46" t="s">
        <v>30</v>
      </c>
      <c r="D12" s="58" t="s">
        <v>69</v>
      </c>
      <c r="E12" s="55">
        <v>40</v>
      </c>
      <c r="F12" s="58"/>
      <c r="G12" s="57">
        <v>40</v>
      </c>
      <c r="H12" s="55">
        <v>0.4</v>
      </c>
      <c r="I12" s="55">
        <v>1.8</v>
      </c>
      <c r="J12" s="55">
        <v>5.8</v>
      </c>
    </row>
    <row r="13" spans="1:10">
      <c r="A13" s="5"/>
      <c r="B13" s="1"/>
      <c r="C13" s="46" t="s">
        <v>32</v>
      </c>
      <c r="D13" s="59" t="s">
        <v>70</v>
      </c>
      <c r="E13" s="60">
        <v>200</v>
      </c>
      <c r="F13" s="61"/>
      <c r="G13" s="59">
        <v>244</v>
      </c>
      <c r="H13" s="62">
        <v>1.73</v>
      </c>
      <c r="I13" s="62">
        <v>10.67</v>
      </c>
      <c r="J13" s="55">
        <v>25.33</v>
      </c>
    </row>
    <row r="14" spans="1:10">
      <c r="A14" s="5"/>
      <c r="B14" s="1"/>
      <c r="C14" s="40" t="s">
        <v>34</v>
      </c>
      <c r="D14" s="57" t="s">
        <v>41</v>
      </c>
      <c r="E14" s="55">
        <v>150</v>
      </c>
      <c r="F14" s="58"/>
      <c r="G14" s="63">
        <v>179</v>
      </c>
      <c r="H14" s="55">
        <v>6.72</v>
      </c>
      <c r="I14" s="57">
        <v>4.32</v>
      </c>
      <c r="J14" s="55">
        <v>27.68</v>
      </c>
    </row>
    <row r="15" spans="1:10">
      <c r="A15" s="5"/>
      <c r="B15" s="1"/>
      <c r="C15" s="47" t="s">
        <v>35</v>
      </c>
      <c r="D15" s="57" t="s">
        <v>71</v>
      </c>
      <c r="E15" s="64" t="s">
        <v>56</v>
      </c>
      <c r="F15" s="58"/>
      <c r="G15" s="57">
        <v>145</v>
      </c>
      <c r="H15" s="55">
        <v>12.08</v>
      </c>
      <c r="I15" s="55">
        <v>6.18</v>
      </c>
      <c r="J15" s="55">
        <v>10.15</v>
      </c>
    </row>
    <row r="16" spans="1:10">
      <c r="A16" s="5"/>
      <c r="B16" s="1"/>
      <c r="C16" s="47" t="s">
        <v>36</v>
      </c>
      <c r="D16" s="58" t="s">
        <v>44</v>
      </c>
      <c r="E16" s="55">
        <v>200</v>
      </c>
      <c r="F16" s="58"/>
      <c r="G16" s="57">
        <v>35</v>
      </c>
      <c r="H16" s="55">
        <v>0.1</v>
      </c>
      <c r="I16" s="57">
        <v>0.02</v>
      </c>
      <c r="J16" s="55">
        <v>9.9</v>
      </c>
    </row>
    <row r="17" spans="1:10">
      <c r="A17" s="5"/>
      <c r="B17" s="1"/>
      <c r="C17" s="40" t="s">
        <v>17</v>
      </c>
      <c r="D17" s="57" t="s">
        <v>67</v>
      </c>
      <c r="E17" s="55">
        <v>50</v>
      </c>
      <c r="F17" s="58"/>
      <c r="G17" s="57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>
        <f>SUM(G12:G17)</f>
        <v>764</v>
      </c>
      <c r="H18" s="27">
        <f t="shared" ref="H18:J18" si="1">SUM(H12:H17)</f>
        <v>26.73</v>
      </c>
      <c r="I18" s="27">
        <f t="shared" si="1"/>
        <v>24.54</v>
      </c>
      <c r="J18" s="27">
        <f t="shared" si="1"/>
        <v>100.43</v>
      </c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G11+G18</f>
        <v>1175.8</v>
      </c>
      <c r="H20" s="29">
        <f t="shared" ref="H20:J20" si="2">H11+H18</f>
        <v>39.68</v>
      </c>
      <c r="I20" s="29">
        <f t="shared" si="2"/>
        <v>34.89</v>
      </c>
      <c r="J20" s="29">
        <f t="shared" si="2"/>
        <v>165.23000000000002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120</v>
      </c>
      <c r="C1" s="87"/>
      <c r="D1" s="88"/>
      <c r="E1" t="s">
        <v>13</v>
      </c>
      <c r="F1" s="15"/>
      <c r="I1" t="s">
        <v>1</v>
      </c>
      <c r="J1" s="14">
        <v>44460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66" t="s">
        <v>76</v>
      </c>
      <c r="D4" s="57" t="s">
        <v>61</v>
      </c>
      <c r="E4" s="64" t="s">
        <v>63</v>
      </c>
      <c r="F4" s="58"/>
      <c r="G4" s="57">
        <v>253.8</v>
      </c>
      <c r="H4" s="55">
        <v>17.46</v>
      </c>
      <c r="I4" s="55">
        <v>11.61</v>
      </c>
      <c r="J4" s="57">
        <v>18.27</v>
      </c>
    </row>
    <row r="5" spans="1:10">
      <c r="A5" s="5"/>
      <c r="B5" s="1"/>
      <c r="C5" s="66" t="s">
        <v>21</v>
      </c>
      <c r="D5" s="57" t="s">
        <v>22</v>
      </c>
      <c r="E5" s="39">
        <v>8</v>
      </c>
      <c r="F5" s="58"/>
      <c r="G5" s="57">
        <v>62</v>
      </c>
      <c r="H5" s="55">
        <v>0.64</v>
      </c>
      <c r="I5" s="55">
        <v>0.64</v>
      </c>
      <c r="J5" s="57">
        <v>5.6</v>
      </c>
    </row>
    <row r="6" spans="1:10">
      <c r="A6" s="5"/>
      <c r="B6" s="1"/>
      <c r="C6" s="66" t="s">
        <v>18</v>
      </c>
      <c r="D6" s="57" t="s">
        <v>20</v>
      </c>
      <c r="E6" s="39">
        <v>200</v>
      </c>
      <c r="F6" s="58"/>
      <c r="G6" s="57">
        <v>75</v>
      </c>
      <c r="H6" s="55">
        <v>2</v>
      </c>
      <c r="I6" s="55">
        <v>5</v>
      </c>
      <c r="J6" s="57">
        <v>18</v>
      </c>
    </row>
    <row r="7" spans="1:10">
      <c r="A7" s="5"/>
      <c r="B7" s="37"/>
      <c r="C7" s="66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7">
        <v>12.48</v>
      </c>
    </row>
    <row r="8" spans="1:10" ht="15.75" thickBot="1">
      <c r="A8" s="6"/>
      <c r="B8" s="24"/>
      <c r="C8" s="69"/>
      <c r="D8" s="70"/>
      <c r="E8" s="71"/>
      <c r="F8" s="33"/>
      <c r="G8" s="44"/>
      <c r="H8" s="44"/>
      <c r="I8" s="44"/>
      <c r="J8" s="44"/>
    </row>
    <row r="9" spans="1:10">
      <c r="A9" s="3" t="s">
        <v>11</v>
      </c>
      <c r="B9" s="9"/>
      <c r="C9" s="68"/>
      <c r="D9" s="53"/>
      <c r="E9" s="54"/>
      <c r="F9" s="31"/>
      <c r="G9" s="25"/>
      <c r="H9" s="25"/>
      <c r="I9" s="25"/>
      <c r="J9" s="26"/>
    </row>
    <row r="10" spans="1:10">
      <c r="A10" s="5"/>
      <c r="B10" s="22"/>
      <c r="C10" s="22"/>
      <c r="D10" s="35"/>
      <c r="E10" s="27"/>
      <c r="F10" s="32">
        <v>57.43</v>
      </c>
      <c r="G10" s="27">
        <f>SUM(G4:G9)</f>
        <v>459.8</v>
      </c>
      <c r="H10" s="27">
        <f t="shared" ref="H10:J10" si="0">SUM(H4:H9)</f>
        <v>23.380000000000003</v>
      </c>
      <c r="I10" s="27">
        <f t="shared" si="0"/>
        <v>18.149999999999999</v>
      </c>
      <c r="J10" s="27">
        <f t="shared" si="0"/>
        <v>54.349999999999994</v>
      </c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30"/>
    </row>
    <row r="12" spans="1:10">
      <c r="A12" s="5" t="s">
        <v>12</v>
      </c>
      <c r="B12" s="8"/>
      <c r="C12" s="46" t="s">
        <v>78</v>
      </c>
      <c r="D12" s="62" t="s">
        <v>72</v>
      </c>
      <c r="E12" s="62">
        <v>40</v>
      </c>
      <c r="F12" s="62"/>
      <c r="G12" s="62">
        <v>42</v>
      </c>
      <c r="H12" s="62">
        <v>0.5</v>
      </c>
      <c r="I12" s="62">
        <v>2.9</v>
      </c>
      <c r="J12" s="62">
        <v>3.2</v>
      </c>
    </row>
    <row r="13" spans="1:10">
      <c r="A13" s="5"/>
      <c r="B13" s="1"/>
      <c r="C13" s="46" t="s">
        <v>79</v>
      </c>
      <c r="D13" s="55" t="s">
        <v>73</v>
      </c>
      <c r="E13" s="56">
        <v>200</v>
      </c>
      <c r="F13" s="55"/>
      <c r="G13" s="55">
        <v>167</v>
      </c>
      <c r="H13" s="55">
        <v>6.32</v>
      </c>
      <c r="I13" s="55">
        <v>16</v>
      </c>
      <c r="J13" s="55">
        <v>22.01</v>
      </c>
    </row>
    <row r="14" spans="1:10">
      <c r="A14" s="5"/>
      <c r="B14" s="1"/>
      <c r="C14" s="40" t="s">
        <v>50</v>
      </c>
      <c r="D14" s="67" t="s">
        <v>51</v>
      </c>
      <c r="E14" s="39">
        <v>150</v>
      </c>
      <c r="F14" s="67"/>
      <c r="G14" s="55">
        <v>196</v>
      </c>
      <c r="H14" s="55">
        <v>5.37</v>
      </c>
      <c r="I14" s="55">
        <v>4.25</v>
      </c>
      <c r="J14" s="55">
        <v>33.380000000000003</v>
      </c>
    </row>
    <row r="15" spans="1:10">
      <c r="A15" s="5"/>
      <c r="B15" s="1"/>
      <c r="C15" s="40" t="s">
        <v>80</v>
      </c>
      <c r="D15" s="67" t="s">
        <v>74</v>
      </c>
      <c r="E15" s="64" t="s">
        <v>77</v>
      </c>
      <c r="F15" s="67"/>
      <c r="G15" s="55">
        <v>196</v>
      </c>
      <c r="H15" s="55">
        <v>9.36</v>
      </c>
      <c r="I15" s="55">
        <v>12.96</v>
      </c>
      <c r="J15" s="55">
        <v>9.9600000000000009</v>
      </c>
    </row>
    <row r="16" spans="1:10">
      <c r="A16" s="5"/>
      <c r="B16" s="1"/>
      <c r="C16" s="39" t="s">
        <v>26</v>
      </c>
      <c r="D16" s="55" t="s">
        <v>75</v>
      </c>
      <c r="E16" s="55">
        <v>200</v>
      </c>
      <c r="F16" s="55"/>
      <c r="G16" s="55">
        <v>80</v>
      </c>
      <c r="H16" s="55">
        <v>4</v>
      </c>
      <c r="I16" s="55">
        <v>0</v>
      </c>
      <c r="J16" s="55">
        <v>25</v>
      </c>
    </row>
    <row r="17" spans="1:10">
      <c r="A17" s="5"/>
      <c r="B17" s="1"/>
      <c r="C17" s="40" t="s">
        <v>17</v>
      </c>
      <c r="D17" s="55" t="s">
        <v>67</v>
      </c>
      <c r="E17" s="55">
        <v>50</v>
      </c>
      <c r="F17" s="55"/>
      <c r="G17" s="55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7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G4+G5+G6+G7+G8+G12+G13+G14+G15+G16+G17</f>
        <v>1261.8</v>
      </c>
      <c r="H20" s="29">
        <f t="shared" ref="H20:J20" si="1">H4+H5+H6+H7+H8+H12+H13+H14+H15+H16+H17</f>
        <v>54.63</v>
      </c>
      <c r="I20" s="29">
        <f t="shared" si="1"/>
        <v>55.809999999999995</v>
      </c>
      <c r="J20" s="29">
        <f t="shared" si="1"/>
        <v>169.47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120</v>
      </c>
      <c r="C1" s="87"/>
      <c r="D1" s="88"/>
      <c r="E1" t="s">
        <v>13</v>
      </c>
      <c r="F1" s="15"/>
      <c r="I1" t="s">
        <v>1</v>
      </c>
      <c r="J1" s="14">
        <v>44461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0" t="s">
        <v>86</v>
      </c>
      <c r="D4" s="57" t="s">
        <v>41</v>
      </c>
      <c r="E4" s="56">
        <v>150</v>
      </c>
      <c r="F4" s="58"/>
      <c r="G4" s="57">
        <v>288</v>
      </c>
      <c r="H4" s="55">
        <v>10.4</v>
      </c>
      <c r="I4" s="55">
        <v>6.8</v>
      </c>
      <c r="J4" s="55">
        <v>45.4</v>
      </c>
    </row>
    <row r="5" spans="1:10">
      <c r="A5" s="5"/>
      <c r="B5" s="1"/>
      <c r="C5" s="46" t="s">
        <v>87</v>
      </c>
      <c r="D5" s="57" t="s">
        <v>81</v>
      </c>
      <c r="E5" s="72" t="s">
        <v>42</v>
      </c>
      <c r="F5" s="58"/>
      <c r="G5" s="59">
        <v>99.5</v>
      </c>
      <c r="H5" s="62">
        <v>7.05</v>
      </c>
      <c r="I5" s="62">
        <v>7.1</v>
      </c>
      <c r="J5" s="55">
        <v>1.6</v>
      </c>
    </row>
    <row r="6" spans="1:10">
      <c r="A6" s="5"/>
      <c r="B6" s="1"/>
      <c r="C6" s="39" t="s">
        <v>64</v>
      </c>
      <c r="D6" s="58" t="s">
        <v>45</v>
      </c>
      <c r="E6" s="55">
        <v>200</v>
      </c>
      <c r="F6" s="58"/>
      <c r="G6" s="57">
        <v>94</v>
      </c>
      <c r="H6" s="55">
        <v>2.9</v>
      </c>
      <c r="I6" s="57">
        <v>2.8</v>
      </c>
      <c r="J6" s="55">
        <v>14.9</v>
      </c>
    </row>
    <row r="7" spans="1:10">
      <c r="A7" s="5"/>
      <c r="B7" s="37"/>
      <c r="C7" s="40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50" t="s">
        <v>46</v>
      </c>
      <c r="D8" s="38"/>
      <c r="E8" s="41"/>
      <c r="F8" s="33"/>
      <c r="G8" s="44"/>
      <c r="H8" s="44"/>
      <c r="I8" s="44"/>
      <c r="J8" s="44"/>
    </row>
    <row r="9" spans="1:10">
      <c r="A9" s="3" t="s">
        <v>11</v>
      </c>
      <c r="B9" s="9"/>
      <c r="C9" s="23"/>
      <c r="D9" s="38"/>
      <c r="E9" s="25"/>
      <c r="F9" s="31"/>
      <c r="G9" s="25"/>
      <c r="H9" s="25"/>
      <c r="I9" s="25"/>
      <c r="J9" s="27"/>
    </row>
    <row r="10" spans="1:10">
      <c r="A10" s="5"/>
      <c r="B10" s="22"/>
      <c r="C10" s="22"/>
      <c r="D10" s="35"/>
      <c r="E10" s="27"/>
      <c r="F10" s="32">
        <v>57.43</v>
      </c>
      <c r="G10" s="27"/>
      <c r="H10" s="27"/>
      <c r="I10" s="27"/>
      <c r="J10" s="27"/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27"/>
    </row>
    <row r="12" spans="1:10" ht="15.75">
      <c r="A12" s="5" t="s">
        <v>12</v>
      </c>
      <c r="B12" s="8"/>
      <c r="C12" s="73" t="s">
        <v>38</v>
      </c>
      <c r="D12" s="74" t="s">
        <v>39</v>
      </c>
      <c r="E12" s="75">
        <v>40</v>
      </c>
      <c r="F12" s="76"/>
      <c r="G12" s="77">
        <v>36</v>
      </c>
      <c r="H12" s="77">
        <v>0.9</v>
      </c>
      <c r="I12" s="77">
        <v>1.8</v>
      </c>
      <c r="J12" s="44">
        <v>4.0999999999999996</v>
      </c>
    </row>
    <row r="13" spans="1:10">
      <c r="A13" s="5"/>
      <c r="B13" s="1"/>
      <c r="C13" s="46" t="s">
        <v>53</v>
      </c>
      <c r="D13" s="59" t="s">
        <v>82</v>
      </c>
      <c r="E13" s="60">
        <v>200</v>
      </c>
      <c r="F13" s="61"/>
      <c r="G13" s="62">
        <v>244</v>
      </c>
      <c r="H13" s="62">
        <v>1.73</v>
      </c>
      <c r="I13" s="62">
        <v>10.67</v>
      </c>
      <c r="J13" s="55">
        <v>25.13</v>
      </c>
    </row>
    <row r="14" spans="1:10">
      <c r="A14" s="5"/>
      <c r="B14" s="1"/>
      <c r="C14" s="46" t="s">
        <v>88</v>
      </c>
      <c r="D14" s="57" t="s">
        <v>83</v>
      </c>
      <c r="E14" s="72" t="s">
        <v>56</v>
      </c>
      <c r="F14" s="58"/>
      <c r="G14" s="62">
        <v>148</v>
      </c>
      <c r="H14" s="62">
        <v>8.76</v>
      </c>
      <c r="I14" s="62">
        <v>10.29</v>
      </c>
      <c r="J14" s="55">
        <v>5.14</v>
      </c>
    </row>
    <row r="15" spans="1:10">
      <c r="A15" s="5"/>
      <c r="B15" s="1"/>
      <c r="C15" s="39" t="s">
        <v>89</v>
      </c>
      <c r="D15" s="57" t="s">
        <v>84</v>
      </c>
      <c r="E15" s="39">
        <v>150</v>
      </c>
      <c r="F15" s="58"/>
      <c r="G15" s="55">
        <v>240</v>
      </c>
      <c r="H15" s="55">
        <v>14.6</v>
      </c>
      <c r="I15" s="55">
        <v>5.0999999999999996</v>
      </c>
      <c r="J15" s="55">
        <v>33.1</v>
      </c>
    </row>
    <row r="16" spans="1:10">
      <c r="A16" s="5"/>
      <c r="B16" s="1"/>
      <c r="C16" s="39" t="s">
        <v>43</v>
      </c>
      <c r="D16" s="38" t="s">
        <v>85</v>
      </c>
      <c r="E16" s="55">
        <v>200</v>
      </c>
      <c r="F16" s="58"/>
      <c r="G16" s="44">
        <v>89</v>
      </c>
      <c r="H16" s="45">
        <v>0.2</v>
      </c>
      <c r="I16" s="44">
        <v>0.1</v>
      </c>
      <c r="J16" s="44">
        <v>23.5</v>
      </c>
    </row>
    <row r="17" spans="1:10">
      <c r="A17" s="5"/>
      <c r="B17" s="1"/>
      <c r="C17" s="78" t="s">
        <v>17</v>
      </c>
      <c r="D17" s="57" t="s">
        <v>67</v>
      </c>
      <c r="E17" s="55">
        <v>50</v>
      </c>
      <c r="F17" s="58"/>
      <c r="G17" s="55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7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G4+G5+G6+G7+G8+G12+G13+G14+G15+G16+G17</f>
        <v>1428.5</v>
      </c>
      <c r="H20" s="29">
        <f t="shared" ref="H20:J20" si="0">H4+H5+H6+H7+H8+H12+H13+H14+H15+H16+H17</f>
        <v>55.52</v>
      </c>
      <c r="I20" s="29">
        <f t="shared" si="0"/>
        <v>47.11</v>
      </c>
      <c r="J20" s="29">
        <f t="shared" si="0"/>
        <v>186.92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120</v>
      </c>
      <c r="C1" s="87"/>
      <c r="D1" s="88"/>
      <c r="E1" t="s">
        <v>13</v>
      </c>
      <c r="F1" s="15"/>
      <c r="I1" t="s">
        <v>1</v>
      </c>
      <c r="J1" s="14">
        <v>44462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0" t="s">
        <v>59</v>
      </c>
      <c r="D4" s="57" t="s">
        <v>90</v>
      </c>
      <c r="E4" s="56">
        <v>150</v>
      </c>
      <c r="F4" s="58"/>
      <c r="G4" s="57">
        <v>236</v>
      </c>
      <c r="H4" s="55">
        <v>7.3</v>
      </c>
      <c r="I4" s="55">
        <v>11.8</v>
      </c>
      <c r="J4" s="55">
        <v>24.5</v>
      </c>
    </row>
    <row r="5" spans="1:10">
      <c r="A5" s="5"/>
      <c r="B5" s="1"/>
      <c r="C5" s="40" t="s">
        <v>96</v>
      </c>
      <c r="D5" s="57" t="s">
        <v>29</v>
      </c>
      <c r="E5" s="39">
        <v>200</v>
      </c>
      <c r="F5" s="58"/>
      <c r="G5" s="57">
        <v>37</v>
      </c>
      <c r="H5" s="55">
        <v>0.1</v>
      </c>
      <c r="I5" s="55">
        <v>0</v>
      </c>
      <c r="J5" s="55">
        <v>9.3000000000000007</v>
      </c>
    </row>
    <row r="6" spans="1:10">
      <c r="A6" s="5"/>
      <c r="B6" s="1"/>
      <c r="C6" s="40" t="s">
        <v>21</v>
      </c>
      <c r="D6" s="57" t="s">
        <v>22</v>
      </c>
      <c r="E6" s="55">
        <v>8</v>
      </c>
      <c r="F6" s="58"/>
      <c r="G6" s="57">
        <v>62</v>
      </c>
      <c r="H6" s="55">
        <v>0.64</v>
      </c>
      <c r="I6" s="55">
        <v>0.64</v>
      </c>
      <c r="J6" s="55">
        <v>5.6</v>
      </c>
    </row>
    <row r="7" spans="1:10">
      <c r="A7" s="5"/>
      <c r="B7" s="37"/>
      <c r="C7" s="40" t="s">
        <v>17</v>
      </c>
      <c r="D7" s="57" t="s">
        <v>91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40" t="s">
        <v>97</v>
      </c>
      <c r="D8" s="57" t="s">
        <v>92</v>
      </c>
      <c r="E8" s="55">
        <v>100</v>
      </c>
      <c r="F8" s="58"/>
      <c r="G8" s="57">
        <v>120</v>
      </c>
      <c r="H8" s="55">
        <v>3</v>
      </c>
      <c r="I8" s="55">
        <v>3</v>
      </c>
      <c r="J8" s="55">
        <v>5</v>
      </c>
    </row>
    <row r="9" spans="1:10">
      <c r="A9" s="3" t="s">
        <v>11</v>
      </c>
      <c r="B9" s="9"/>
      <c r="C9" s="23"/>
      <c r="D9" s="38"/>
      <c r="E9" s="25"/>
      <c r="F9" s="31"/>
      <c r="G9" s="25"/>
      <c r="H9" s="25"/>
      <c r="I9" s="25"/>
      <c r="J9" s="79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8"/>
    </row>
    <row r="11" spans="1:10" ht="15.75" thickBot="1">
      <c r="A11" s="6"/>
      <c r="B11" s="24"/>
      <c r="C11" s="24"/>
      <c r="D11" s="36"/>
      <c r="E11" s="29"/>
      <c r="F11" s="33">
        <v>57.43</v>
      </c>
      <c r="G11" s="29"/>
      <c r="H11" s="29"/>
      <c r="I11" s="29"/>
      <c r="J11" s="20"/>
    </row>
    <row r="12" spans="1:10">
      <c r="A12" s="5" t="s">
        <v>12</v>
      </c>
      <c r="B12" s="8"/>
      <c r="C12" s="62" t="s">
        <v>30</v>
      </c>
      <c r="D12" s="61" t="s">
        <v>31</v>
      </c>
      <c r="E12" s="62">
        <v>40</v>
      </c>
      <c r="F12" s="61"/>
      <c r="G12" s="59">
        <v>14</v>
      </c>
      <c r="H12" s="62">
        <v>0.6</v>
      </c>
      <c r="I12" s="62">
        <v>0</v>
      </c>
      <c r="J12" s="55">
        <v>2.9</v>
      </c>
    </row>
    <row r="13" spans="1:10">
      <c r="A13" s="5"/>
      <c r="B13" s="1"/>
      <c r="C13" s="46" t="s">
        <v>57</v>
      </c>
      <c r="D13" s="61" t="s">
        <v>93</v>
      </c>
      <c r="E13" s="60">
        <v>200</v>
      </c>
      <c r="F13" s="61"/>
      <c r="G13" s="62">
        <v>244</v>
      </c>
      <c r="H13" s="62">
        <v>1.47</v>
      </c>
      <c r="I13" s="62">
        <v>9.33</v>
      </c>
      <c r="J13" s="55">
        <v>37.33</v>
      </c>
    </row>
    <row r="14" spans="1:10">
      <c r="A14" s="5"/>
      <c r="B14" s="1"/>
      <c r="C14" s="46" t="s">
        <v>25</v>
      </c>
      <c r="D14" s="58" t="s">
        <v>54</v>
      </c>
      <c r="E14" s="72" t="s">
        <v>95</v>
      </c>
      <c r="F14" s="58"/>
      <c r="G14" s="62">
        <v>320</v>
      </c>
      <c r="H14" s="62">
        <v>14.2</v>
      </c>
      <c r="I14" s="62">
        <v>18.399999999999999</v>
      </c>
      <c r="J14" s="55">
        <v>23.7</v>
      </c>
    </row>
    <row r="15" spans="1:10">
      <c r="A15" s="5"/>
      <c r="B15" s="1"/>
      <c r="C15" s="39" t="s">
        <v>43</v>
      </c>
      <c r="D15" s="38" t="s">
        <v>94</v>
      </c>
      <c r="E15" s="55">
        <v>200</v>
      </c>
      <c r="F15" s="58"/>
      <c r="G15" s="42">
        <v>89</v>
      </c>
      <c r="H15" s="43">
        <v>0.2</v>
      </c>
      <c r="I15" s="42">
        <v>0.1</v>
      </c>
      <c r="J15" s="42">
        <v>23.5</v>
      </c>
    </row>
    <row r="16" spans="1:10">
      <c r="A16" s="5"/>
      <c r="B16" s="1"/>
      <c r="C16" s="40" t="s">
        <v>17</v>
      </c>
      <c r="D16" s="57" t="s">
        <v>91</v>
      </c>
      <c r="E16" s="55">
        <v>50</v>
      </c>
      <c r="F16" s="58"/>
      <c r="G16" s="55">
        <v>121</v>
      </c>
      <c r="H16" s="55">
        <v>5.7</v>
      </c>
      <c r="I16" s="55">
        <v>1.55</v>
      </c>
      <c r="J16" s="55">
        <v>21.57</v>
      </c>
    </row>
    <row r="17" spans="1:10">
      <c r="A17" s="5"/>
      <c r="B17" s="1"/>
      <c r="C17" s="40"/>
      <c r="D17" s="38"/>
      <c r="E17" s="41"/>
      <c r="F17" s="32"/>
      <c r="G17" s="42"/>
      <c r="H17" s="43"/>
      <c r="I17" s="42"/>
      <c r="J17" s="42"/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G4+G5+G6+G7+G8+G12+G13+G14+G15+G16+G17</f>
        <v>1312</v>
      </c>
      <c r="H20" s="29">
        <f t="shared" ref="H20:J20" si="0">H4+H5+H6+H7+H8+H12+H13+H14+H15+H16+H17</f>
        <v>36.489999999999995</v>
      </c>
      <c r="I20" s="29">
        <f t="shared" si="0"/>
        <v>45.72</v>
      </c>
      <c r="J20" s="29">
        <f t="shared" si="0"/>
        <v>165.88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120</v>
      </c>
      <c r="C1" s="87"/>
      <c r="D1" s="88"/>
      <c r="E1" t="s">
        <v>13</v>
      </c>
      <c r="F1" s="15"/>
      <c r="I1" t="s">
        <v>1</v>
      </c>
      <c r="J1" s="14">
        <v>44463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0" t="s">
        <v>48</v>
      </c>
      <c r="D4" s="57" t="s">
        <v>98</v>
      </c>
      <c r="E4" s="64" t="s">
        <v>56</v>
      </c>
      <c r="F4" s="58"/>
      <c r="G4" s="57">
        <v>134</v>
      </c>
      <c r="H4" s="55">
        <v>9.7200000000000006</v>
      </c>
      <c r="I4" s="55">
        <v>6.84</v>
      </c>
      <c r="J4" s="55">
        <v>8.2799999999999994</v>
      </c>
    </row>
    <row r="5" spans="1:10">
      <c r="A5" s="5"/>
      <c r="B5" s="1"/>
      <c r="C5" s="40" t="s">
        <v>34</v>
      </c>
      <c r="D5" s="57" t="s">
        <v>55</v>
      </c>
      <c r="E5" s="55">
        <v>150</v>
      </c>
      <c r="F5" s="58"/>
      <c r="G5" s="40">
        <v>136</v>
      </c>
      <c r="H5" s="55">
        <v>3</v>
      </c>
      <c r="I5" s="57">
        <v>4.63</v>
      </c>
      <c r="J5" s="55">
        <v>20.13</v>
      </c>
    </row>
    <row r="6" spans="1:10">
      <c r="A6" s="5"/>
      <c r="B6" s="1"/>
      <c r="C6" s="40" t="s">
        <v>43</v>
      </c>
      <c r="D6" s="57" t="s">
        <v>99</v>
      </c>
      <c r="E6" s="39">
        <v>200</v>
      </c>
      <c r="F6" s="58"/>
      <c r="G6" s="57">
        <v>35</v>
      </c>
      <c r="H6" s="55">
        <v>0.1</v>
      </c>
      <c r="I6" s="55">
        <v>0.02</v>
      </c>
      <c r="J6" s="55">
        <v>9.9</v>
      </c>
    </row>
    <row r="7" spans="1:10">
      <c r="A7" s="5"/>
      <c r="B7" s="37"/>
      <c r="C7" s="40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40"/>
      <c r="D8" s="38"/>
      <c r="E8" s="41"/>
      <c r="F8" s="33"/>
      <c r="G8" s="44"/>
      <c r="H8" s="44"/>
      <c r="I8" s="44"/>
      <c r="J8" s="44"/>
    </row>
    <row r="9" spans="1:10">
      <c r="A9" s="3" t="s">
        <v>11</v>
      </c>
      <c r="B9" s="9"/>
      <c r="C9" s="51"/>
      <c r="D9" s="38"/>
      <c r="E9" s="41"/>
      <c r="F9" s="31"/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>
        <v>57.43</v>
      </c>
      <c r="G10" s="27"/>
      <c r="H10" s="27"/>
      <c r="I10" s="27"/>
      <c r="J10" s="28"/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30"/>
    </row>
    <row r="12" spans="1:10">
      <c r="A12" s="5" t="s">
        <v>12</v>
      </c>
      <c r="B12" s="8"/>
      <c r="C12" s="44"/>
      <c r="D12" s="61" t="s">
        <v>100</v>
      </c>
      <c r="E12" s="62">
        <v>40</v>
      </c>
      <c r="F12" s="61"/>
      <c r="G12" s="80">
        <v>7</v>
      </c>
      <c r="H12" s="80">
        <v>0.32</v>
      </c>
      <c r="I12" s="80">
        <v>0.04</v>
      </c>
      <c r="J12" s="80">
        <v>0.76</v>
      </c>
    </row>
    <row r="13" spans="1:10">
      <c r="A13" s="5"/>
      <c r="B13" s="1"/>
      <c r="C13" s="46" t="s">
        <v>62</v>
      </c>
      <c r="D13" s="38" t="s">
        <v>49</v>
      </c>
      <c r="E13" s="60">
        <v>200</v>
      </c>
      <c r="F13" s="61"/>
      <c r="G13" s="81">
        <v>169</v>
      </c>
      <c r="H13" s="81">
        <v>6.2</v>
      </c>
      <c r="I13" s="81">
        <v>4.0999999999999996</v>
      </c>
      <c r="J13" s="81">
        <v>25.5</v>
      </c>
    </row>
    <row r="14" spans="1:10">
      <c r="A14" s="5"/>
      <c r="B14" s="1"/>
      <c r="C14" s="46" t="s">
        <v>25</v>
      </c>
      <c r="D14" s="58" t="s">
        <v>101</v>
      </c>
      <c r="E14" s="39" t="s">
        <v>56</v>
      </c>
      <c r="F14" s="58"/>
      <c r="G14" s="55">
        <v>160</v>
      </c>
      <c r="H14" s="55">
        <v>11</v>
      </c>
      <c r="I14" s="55">
        <v>8</v>
      </c>
      <c r="J14" s="57">
        <v>10</v>
      </c>
    </row>
    <row r="15" spans="1:10">
      <c r="A15" s="5"/>
      <c r="B15" s="1"/>
      <c r="C15" s="40" t="s">
        <v>50</v>
      </c>
      <c r="D15" s="57" t="s">
        <v>102</v>
      </c>
      <c r="E15" s="39">
        <v>150</v>
      </c>
      <c r="F15" s="58"/>
      <c r="G15" s="57">
        <v>196</v>
      </c>
      <c r="H15" s="55">
        <v>5.37</v>
      </c>
      <c r="I15" s="55">
        <v>4.25</v>
      </c>
      <c r="J15" s="57">
        <v>33.380000000000003</v>
      </c>
    </row>
    <row r="16" spans="1:10">
      <c r="A16" s="5"/>
      <c r="B16" s="1"/>
      <c r="C16" s="39" t="s">
        <v>43</v>
      </c>
      <c r="D16" s="38" t="s">
        <v>85</v>
      </c>
      <c r="E16" s="55">
        <v>200</v>
      </c>
      <c r="F16" s="58"/>
      <c r="G16" s="44">
        <v>89</v>
      </c>
      <c r="H16" s="45">
        <v>0.2</v>
      </c>
      <c r="I16" s="44">
        <v>0.1</v>
      </c>
      <c r="J16" s="44">
        <v>23.5</v>
      </c>
    </row>
    <row r="17" spans="1:10">
      <c r="A17" s="5"/>
      <c r="B17" s="1"/>
      <c r="C17" s="40" t="s">
        <v>17</v>
      </c>
      <c r="D17" s="58" t="s">
        <v>67</v>
      </c>
      <c r="E17" s="55">
        <v>50</v>
      </c>
      <c r="F17" s="58"/>
      <c r="G17" s="55">
        <v>121</v>
      </c>
      <c r="H17" s="55">
        <v>5.7</v>
      </c>
      <c r="I17" s="55">
        <v>1.55</v>
      </c>
      <c r="J17" s="57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64.319999999999993</v>
      </c>
      <c r="G20" s="29">
        <f>G4+G5+G6+G7+G8+G9+G12+G13+G14+G15+G16+G17</f>
        <v>1116</v>
      </c>
      <c r="H20" s="29">
        <f t="shared" ref="H20:J20" si="0">H4+H5+H6+H7+H8+H9+H12+H13+H14+H15+H16+H17</f>
        <v>44.890000000000008</v>
      </c>
      <c r="I20" s="29">
        <f t="shared" si="0"/>
        <v>30.43</v>
      </c>
      <c r="J20" s="29">
        <f t="shared" si="0"/>
        <v>165.49999999999997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120</v>
      </c>
      <c r="C1" s="87"/>
      <c r="D1" s="88"/>
      <c r="E1" t="s">
        <v>13</v>
      </c>
      <c r="F1" s="15"/>
      <c r="I1" t="s">
        <v>1</v>
      </c>
      <c r="J1" s="14">
        <v>44466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78" t="s">
        <v>65</v>
      </c>
      <c r="D4" s="57" t="s">
        <v>103</v>
      </c>
      <c r="E4" s="56">
        <v>200</v>
      </c>
      <c r="F4" s="58"/>
      <c r="G4" s="57">
        <v>253</v>
      </c>
      <c r="H4" s="55">
        <v>5.73</v>
      </c>
      <c r="I4" s="55">
        <v>7.73</v>
      </c>
      <c r="J4" s="55">
        <v>39.729999999999997</v>
      </c>
    </row>
    <row r="5" spans="1:10">
      <c r="A5" s="5"/>
      <c r="B5" s="1"/>
      <c r="C5" s="67" t="s">
        <v>43</v>
      </c>
      <c r="D5" s="58" t="s">
        <v>44</v>
      </c>
      <c r="E5" s="55">
        <v>200</v>
      </c>
      <c r="F5" s="58"/>
      <c r="G5" s="55">
        <v>35</v>
      </c>
      <c r="H5" s="55">
        <v>0.1</v>
      </c>
      <c r="I5" s="57">
        <v>0.02</v>
      </c>
      <c r="J5" s="55">
        <v>9.9</v>
      </c>
    </row>
    <row r="6" spans="1:10">
      <c r="A6" s="5"/>
      <c r="B6" s="1"/>
      <c r="C6" s="66" t="s">
        <v>21</v>
      </c>
      <c r="D6" s="57" t="s">
        <v>22</v>
      </c>
      <c r="E6" s="55">
        <v>8</v>
      </c>
      <c r="F6" s="58"/>
      <c r="G6" s="40">
        <v>62</v>
      </c>
      <c r="H6" s="55">
        <v>0.64</v>
      </c>
      <c r="I6" s="57">
        <v>0.64</v>
      </c>
      <c r="J6" s="55">
        <v>5.6</v>
      </c>
    </row>
    <row r="7" spans="1:10">
      <c r="A7" s="5"/>
      <c r="B7" s="37"/>
      <c r="C7" s="78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8"/>
    </row>
    <row r="11" spans="1:10" ht="15.75" thickBot="1">
      <c r="A11" s="6"/>
      <c r="B11" s="24"/>
      <c r="C11" s="24"/>
      <c r="D11" s="65"/>
      <c r="E11" s="18"/>
      <c r="F11" s="19"/>
      <c r="G11" s="18"/>
      <c r="H11" s="18"/>
      <c r="I11" s="18"/>
      <c r="J11" s="20"/>
    </row>
    <row r="12" spans="1:10">
      <c r="A12" s="5" t="s">
        <v>12</v>
      </c>
      <c r="B12" s="8"/>
      <c r="C12" s="47" t="s">
        <v>38</v>
      </c>
      <c r="D12" s="38" t="s">
        <v>39</v>
      </c>
      <c r="E12" s="55">
        <v>40</v>
      </c>
      <c r="F12" s="55"/>
      <c r="G12" s="44">
        <v>36</v>
      </c>
      <c r="H12" s="44">
        <v>0.9</v>
      </c>
      <c r="I12" s="44">
        <v>1.8</v>
      </c>
      <c r="J12" s="44">
        <v>4.0999999999999996</v>
      </c>
    </row>
    <row r="13" spans="1:10">
      <c r="A13" s="5"/>
      <c r="B13" s="1"/>
      <c r="C13" s="46" t="s">
        <v>53</v>
      </c>
      <c r="D13" s="55" t="s">
        <v>60</v>
      </c>
      <c r="E13" s="55">
        <v>200</v>
      </c>
      <c r="F13" s="55"/>
      <c r="G13" s="55">
        <v>244</v>
      </c>
      <c r="H13" s="55">
        <v>1.73</v>
      </c>
      <c r="I13" s="55">
        <v>10.67</v>
      </c>
      <c r="J13" s="55">
        <v>25.33</v>
      </c>
    </row>
    <row r="14" spans="1:10">
      <c r="A14" s="5"/>
      <c r="B14" s="1"/>
      <c r="C14" s="40" t="s">
        <v>80</v>
      </c>
      <c r="D14" s="67" t="s">
        <v>74</v>
      </c>
      <c r="E14" s="64" t="s">
        <v>77</v>
      </c>
      <c r="F14" s="67"/>
      <c r="G14" s="55">
        <v>196</v>
      </c>
      <c r="H14" s="55">
        <v>9.36</v>
      </c>
      <c r="I14" s="55">
        <v>12.96</v>
      </c>
      <c r="J14" s="55">
        <v>9.9600000000000009</v>
      </c>
    </row>
    <row r="15" spans="1:10">
      <c r="A15" s="5"/>
      <c r="B15" s="1"/>
      <c r="C15" s="39" t="s">
        <v>89</v>
      </c>
      <c r="D15" s="67" t="s">
        <v>84</v>
      </c>
      <c r="E15" s="39">
        <v>150</v>
      </c>
      <c r="F15" s="67"/>
      <c r="G15" s="55">
        <v>240</v>
      </c>
      <c r="H15" s="55">
        <v>14.6</v>
      </c>
      <c r="I15" s="55">
        <v>5.0999999999999996</v>
      </c>
      <c r="J15" s="55">
        <v>33.1</v>
      </c>
    </row>
    <row r="16" spans="1:10">
      <c r="A16" s="5"/>
      <c r="B16" s="1"/>
      <c r="C16" s="39" t="s">
        <v>43</v>
      </c>
      <c r="D16" s="38" t="s">
        <v>85</v>
      </c>
      <c r="E16" s="55">
        <v>200</v>
      </c>
      <c r="F16" s="55"/>
      <c r="G16" s="44">
        <v>89</v>
      </c>
      <c r="H16" s="44">
        <v>0.2</v>
      </c>
      <c r="I16" s="44">
        <v>0.1</v>
      </c>
      <c r="J16" s="44">
        <v>23.5</v>
      </c>
    </row>
    <row r="17" spans="1:10">
      <c r="A17" s="5"/>
      <c r="B17" s="1"/>
      <c r="C17" s="40" t="s">
        <v>17</v>
      </c>
      <c r="D17" s="67" t="s">
        <v>104</v>
      </c>
      <c r="E17" s="55">
        <v>50</v>
      </c>
      <c r="F17" s="67"/>
      <c r="G17" s="55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1345</v>
      </c>
      <c r="H20" s="29">
        <f t="shared" ref="H20:J20" si="0">H4+H5+H6+H7+H8+H9+H12+H13+H14+H15+H16+H17</f>
        <v>42.240000000000009</v>
      </c>
      <c r="I20" s="29">
        <f t="shared" si="0"/>
        <v>41.47</v>
      </c>
      <c r="J20" s="29">
        <f t="shared" si="0"/>
        <v>185.26999999999998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120</v>
      </c>
      <c r="C1" s="87"/>
      <c r="D1" s="88"/>
      <c r="E1" t="s">
        <v>13</v>
      </c>
      <c r="F1" s="15"/>
      <c r="I1" t="s">
        <v>1</v>
      </c>
      <c r="J1" s="14">
        <v>44467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66" t="s">
        <v>107</v>
      </c>
      <c r="D4" s="57" t="s">
        <v>71</v>
      </c>
      <c r="E4" s="64" t="s">
        <v>56</v>
      </c>
      <c r="F4" s="55"/>
      <c r="G4" s="57">
        <v>145</v>
      </c>
      <c r="H4" s="55">
        <v>12.08</v>
      </c>
      <c r="I4" s="55">
        <v>6.18</v>
      </c>
      <c r="J4" s="55">
        <v>10.15</v>
      </c>
    </row>
    <row r="5" spans="1:10">
      <c r="A5" s="5"/>
      <c r="B5" s="1"/>
      <c r="C5" s="66" t="s">
        <v>50</v>
      </c>
      <c r="D5" s="57" t="s">
        <v>51</v>
      </c>
      <c r="E5" s="39">
        <v>150</v>
      </c>
      <c r="F5" s="55"/>
      <c r="G5" s="57">
        <v>196</v>
      </c>
      <c r="H5" s="55">
        <v>5.37</v>
      </c>
      <c r="I5" s="55">
        <v>4.25</v>
      </c>
      <c r="J5" s="55">
        <v>33.380000000000003</v>
      </c>
    </row>
    <row r="6" spans="1:10">
      <c r="A6" s="5"/>
      <c r="B6" s="1"/>
      <c r="C6" s="66" t="s">
        <v>18</v>
      </c>
      <c r="D6" s="57" t="s">
        <v>20</v>
      </c>
      <c r="E6" s="39">
        <v>200</v>
      </c>
      <c r="F6" s="55"/>
      <c r="G6" s="57">
        <v>75</v>
      </c>
      <c r="H6" s="55">
        <v>2</v>
      </c>
      <c r="I6" s="55">
        <v>5</v>
      </c>
      <c r="J6" s="55">
        <v>18</v>
      </c>
    </row>
    <row r="7" spans="1:10">
      <c r="A7" s="5"/>
      <c r="B7" s="37"/>
      <c r="C7" s="66" t="s">
        <v>17</v>
      </c>
      <c r="D7" s="57" t="s">
        <v>67</v>
      </c>
      <c r="E7" s="55">
        <v>30</v>
      </c>
      <c r="F7" s="55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>
      <c r="A9" s="3" t="s">
        <v>11</v>
      </c>
      <c r="B9" s="9"/>
      <c r="C9" s="51"/>
      <c r="D9" s="38"/>
      <c r="E9" s="41"/>
      <c r="F9" s="31"/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>
        <v>57.43</v>
      </c>
      <c r="G10" s="27"/>
      <c r="H10" s="27"/>
      <c r="I10" s="27"/>
      <c r="J10" s="28"/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30"/>
    </row>
    <row r="12" spans="1:10">
      <c r="A12" s="5" t="s">
        <v>12</v>
      </c>
      <c r="B12" s="8"/>
      <c r="C12" s="47" t="s">
        <v>38</v>
      </c>
      <c r="D12" s="62" t="s">
        <v>105</v>
      </c>
      <c r="E12" s="62">
        <v>40</v>
      </c>
      <c r="F12" s="62"/>
      <c r="G12" s="80">
        <v>7</v>
      </c>
      <c r="H12" s="80">
        <v>0.32</v>
      </c>
      <c r="I12" s="80">
        <v>0.04</v>
      </c>
      <c r="J12" s="80">
        <v>0.76</v>
      </c>
    </row>
    <row r="13" spans="1:10">
      <c r="A13" s="5"/>
      <c r="B13" s="1"/>
      <c r="C13" s="62" t="s">
        <v>24</v>
      </c>
      <c r="D13" s="55" t="s">
        <v>106</v>
      </c>
      <c r="E13" s="60">
        <v>200</v>
      </c>
      <c r="F13" s="55"/>
      <c r="G13" s="62">
        <v>244</v>
      </c>
      <c r="H13" s="62">
        <v>27</v>
      </c>
      <c r="I13" s="62">
        <v>9.33</v>
      </c>
      <c r="J13" s="55">
        <v>38.67</v>
      </c>
    </row>
    <row r="14" spans="1:10">
      <c r="A14" s="5"/>
      <c r="B14" s="1"/>
      <c r="C14" s="46" t="s">
        <v>25</v>
      </c>
      <c r="D14" s="55" t="s">
        <v>54</v>
      </c>
      <c r="E14" s="60">
        <v>150</v>
      </c>
      <c r="F14" s="55"/>
      <c r="G14" s="62">
        <v>320</v>
      </c>
      <c r="H14" s="62">
        <v>14.2</v>
      </c>
      <c r="I14" s="62">
        <v>18.399999999999999</v>
      </c>
      <c r="J14" s="55">
        <v>23.7</v>
      </c>
    </row>
    <row r="15" spans="1:10">
      <c r="A15" s="5"/>
      <c r="B15" s="1"/>
      <c r="C15" s="39" t="s">
        <v>26</v>
      </c>
      <c r="D15" s="55" t="s">
        <v>75</v>
      </c>
      <c r="E15" s="55">
        <v>200</v>
      </c>
      <c r="F15" s="55"/>
      <c r="G15" s="55">
        <v>80</v>
      </c>
      <c r="H15" s="55">
        <v>4</v>
      </c>
      <c r="I15" s="57">
        <v>0</v>
      </c>
      <c r="J15" s="55">
        <v>25</v>
      </c>
    </row>
    <row r="16" spans="1:10">
      <c r="A16" s="5"/>
      <c r="B16" s="1"/>
      <c r="C16" s="52" t="s">
        <v>17</v>
      </c>
      <c r="D16" s="67" t="s">
        <v>67</v>
      </c>
      <c r="E16" s="55">
        <v>50</v>
      </c>
      <c r="F16" s="67"/>
      <c r="G16" s="57">
        <v>121</v>
      </c>
      <c r="H16" s="55">
        <v>5.7</v>
      </c>
      <c r="I16" s="55">
        <v>1.55</v>
      </c>
      <c r="J16" s="55">
        <v>21.57</v>
      </c>
    </row>
    <row r="17" spans="1:10">
      <c r="A17" s="5"/>
      <c r="B17" s="1"/>
      <c r="C17" s="40"/>
      <c r="D17" s="38"/>
      <c r="E17" s="41"/>
      <c r="F17" s="32"/>
      <c r="G17" s="42"/>
      <c r="H17" s="43"/>
      <c r="I17" s="42"/>
      <c r="J17" s="42"/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1257</v>
      </c>
      <c r="H20" s="29">
        <f t="shared" ref="H20:J20" si="0">H4+H5+H6+H7+H8+H9+H12+H13+H14+H15+H16+H17</f>
        <v>73.95</v>
      </c>
      <c r="I20" s="29">
        <f t="shared" si="0"/>
        <v>45.649999999999991</v>
      </c>
      <c r="J20" s="29">
        <f t="shared" si="0"/>
        <v>183.71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120</v>
      </c>
      <c r="C1" s="87"/>
      <c r="D1" s="88"/>
      <c r="E1" t="s">
        <v>13</v>
      </c>
      <c r="F1" s="15"/>
      <c r="I1" t="s">
        <v>1</v>
      </c>
      <c r="J1" s="14">
        <v>44468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0" t="s">
        <v>27</v>
      </c>
      <c r="D4" s="67" t="s">
        <v>108</v>
      </c>
      <c r="E4" s="64" t="s">
        <v>58</v>
      </c>
      <c r="F4" s="67"/>
      <c r="G4" s="57">
        <v>295</v>
      </c>
      <c r="H4" s="55">
        <v>18.25</v>
      </c>
      <c r="I4" s="55">
        <v>5</v>
      </c>
      <c r="J4" s="55">
        <v>23</v>
      </c>
    </row>
    <row r="5" spans="1:10">
      <c r="A5" s="5"/>
      <c r="B5" s="1"/>
      <c r="C5" s="55" t="s">
        <v>43</v>
      </c>
      <c r="D5" s="55" t="s">
        <v>44</v>
      </c>
      <c r="E5" s="55">
        <v>200</v>
      </c>
      <c r="F5" s="55"/>
      <c r="G5" s="55">
        <v>35</v>
      </c>
      <c r="H5" s="55">
        <v>0.1</v>
      </c>
      <c r="I5" s="57">
        <v>0.02</v>
      </c>
      <c r="J5" s="55">
        <v>9.9</v>
      </c>
    </row>
    <row r="6" spans="1:10">
      <c r="A6" s="5"/>
      <c r="B6" s="1"/>
      <c r="C6" s="52" t="s">
        <v>17</v>
      </c>
      <c r="D6" s="67" t="s">
        <v>67</v>
      </c>
      <c r="E6" s="55">
        <v>30</v>
      </c>
      <c r="F6" s="67"/>
      <c r="G6" s="57">
        <v>69</v>
      </c>
      <c r="H6" s="55">
        <v>3.28</v>
      </c>
      <c r="I6" s="55">
        <v>0.9</v>
      </c>
      <c r="J6" s="55">
        <v>12.48</v>
      </c>
    </row>
    <row r="7" spans="1:10">
      <c r="A7" s="5"/>
      <c r="B7" s="37"/>
      <c r="C7" s="52" t="s">
        <v>23</v>
      </c>
      <c r="D7" s="67" t="s">
        <v>68</v>
      </c>
      <c r="E7" s="55">
        <v>75</v>
      </c>
      <c r="F7" s="67"/>
      <c r="G7" s="57">
        <v>35</v>
      </c>
      <c r="H7" s="55">
        <v>0.3</v>
      </c>
      <c r="I7" s="55">
        <v>0.3</v>
      </c>
      <c r="J7" s="55">
        <v>7.35</v>
      </c>
    </row>
    <row r="8" spans="1:10" ht="15.75" thickBot="1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7"/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29"/>
    </row>
    <row r="12" spans="1:10" ht="15.75">
      <c r="A12" s="5" t="s">
        <v>12</v>
      </c>
      <c r="B12" s="8"/>
      <c r="C12" s="46" t="s">
        <v>30</v>
      </c>
      <c r="D12" s="53" t="s">
        <v>31</v>
      </c>
      <c r="E12" s="62">
        <v>40</v>
      </c>
      <c r="F12" s="83"/>
      <c r="G12" s="80">
        <v>14</v>
      </c>
      <c r="H12" s="82">
        <v>0.6</v>
      </c>
      <c r="I12" s="80">
        <v>0</v>
      </c>
      <c r="J12" s="80">
        <v>2.9</v>
      </c>
    </row>
    <row r="13" spans="1:10">
      <c r="A13" s="5"/>
      <c r="B13" s="1"/>
      <c r="C13" s="46" t="s">
        <v>32</v>
      </c>
      <c r="D13" s="55" t="s">
        <v>33</v>
      </c>
      <c r="E13" s="60">
        <v>200</v>
      </c>
      <c r="F13" s="55"/>
      <c r="G13" s="62">
        <v>225</v>
      </c>
      <c r="H13" s="62">
        <v>1.73</v>
      </c>
      <c r="I13" s="62">
        <v>10.67</v>
      </c>
      <c r="J13" s="55">
        <v>28</v>
      </c>
    </row>
    <row r="14" spans="1:10">
      <c r="A14" s="5"/>
      <c r="B14" s="1"/>
      <c r="C14" s="46" t="s">
        <v>110</v>
      </c>
      <c r="D14" s="55" t="s">
        <v>109</v>
      </c>
      <c r="E14" s="72" t="s">
        <v>111</v>
      </c>
      <c r="F14" s="55"/>
      <c r="G14" s="62">
        <v>127</v>
      </c>
      <c r="H14" s="62">
        <v>7.3</v>
      </c>
      <c r="I14" s="62">
        <v>9</v>
      </c>
      <c r="J14" s="55">
        <v>4.3</v>
      </c>
    </row>
    <row r="15" spans="1:10">
      <c r="A15" s="5"/>
      <c r="B15" s="1"/>
      <c r="C15" s="40" t="s">
        <v>50</v>
      </c>
      <c r="D15" s="67" t="s">
        <v>102</v>
      </c>
      <c r="E15" s="39">
        <v>150</v>
      </c>
      <c r="F15" s="67"/>
      <c r="G15" s="57">
        <v>196</v>
      </c>
      <c r="H15" s="55">
        <v>5.37</v>
      </c>
      <c r="I15" s="55">
        <v>4.25</v>
      </c>
      <c r="J15" s="55">
        <v>33.380000000000003</v>
      </c>
    </row>
    <row r="16" spans="1:10">
      <c r="A16" s="5"/>
      <c r="B16" s="1"/>
      <c r="C16" s="39" t="s">
        <v>43</v>
      </c>
      <c r="D16" s="38" t="s">
        <v>94</v>
      </c>
      <c r="E16" s="55">
        <v>200</v>
      </c>
      <c r="F16" s="55"/>
      <c r="G16" s="44">
        <v>89</v>
      </c>
      <c r="H16" s="45">
        <v>0.2</v>
      </c>
      <c r="I16" s="44">
        <v>0.1</v>
      </c>
      <c r="J16" s="44">
        <v>23.5</v>
      </c>
    </row>
    <row r="17" spans="1:10">
      <c r="A17" s="5"/>
      <c r="B17" s="1"/>
      <c r="C17" s="52" t="s">
        <v>17</v>
      </c>
      <c r="D17" s="67" t="s">
        <v>104</v>
      </c>
      <c r="E17" s="55">
        <v>50</v>
      </c>
      <c r="F17" s="67"/>
      <c r="G17" s="57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7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7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1206</v>
      </c>
      <c r="H20" s="29">
        <f t="shared" ref="H20:J20" si="0">H4+H5+H6+H7+H8+H9+H12+H13+H14+H15+H16+H17</f>
        <v>42.830000000000013</v>
      </c>
      <c r="I20" s="29">
        <f t="shared" si="0"/>
        <v>31.790000000000003</v>
      </c>
      <c r="J20" s="29">
        <f t="shared" si="0"/>
        <v>166.38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120</v>
      </c>
      <c r="C1" s="87"/>
      <c r="D1" s="88"/>
      <c r="E1" t="s">
        <v>13</v>
      </c>
      <c r="F1" s="15"/>
      <c r="I1" t="s">
        <v>1</v>
      </c>
      <c r="J1" s="14">
        <v>44469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66" t="s">
        <v>25</v>
      </c>
      <c r="D4" s="57" t="s">
        <v>54</v>
      </c>
      <c r="E4" s="64" t="s">
        <v>95</v>
      </c>
      <c r="F4" s="58"/>
      <c r="G4" s="57">
        <v>384</v>
      </c>
      <c r="H4" s="55">
        <v>17.04</v>
      </c>
      <c r="I4" s="55">
        <v>22.08</v>
      </c>
      <c r="J4" s="55">
        <v>28.44</v>
      </c>
    </row>
    <row r="5" spans="1:10">
      <c r="A5" s="5"/>
      <c r="B5" s="1"/>
      <c r="C5" s="66" t="s">
        <v>18</v>
      </c>
      <c r="D5" s="57" t="s">
        <v>37</v>
      </c>
      <c r="E5" s="39">
        <v>200</v>
      </c>
      <c r="F5" s="58"/>
      <c r="G5" s="57">
        <v>69</v>
      </c>
      <c r="H5" s="55">
        <v>2.4</v>
      </c>
      <c r="I5" s="55">
        <v>2.2999999999999998</v>
      </c>
      <c r="J5" s="55">
        <v>10.199999999999999</v>
      </c>
    </row>
    <row r="6" spans="1:10">
      <c r="A6" s="5"/>
      <c r="B6" s="1"/>
      <c r="C6" s="66" t="s">
        <v>17</v>
      </c>
      <c r="D6" s="57" t="s">
        <v>67</v>
      </c>
      <c r="E6" s="55">
        <v>30</v>
      </c>
      <c r="F6" s="58"/>
      <c r="G6" s="57">
        <v>69</v>
      </c>
      <c r="H6" s="55">
        <v>3.28</v>
      </c>
      <c r="I6" s="55">
        <v>0.9</v>
      </c>
      <c r="J6" s="55">
        <v>12.48</v>
      </c>
    </row>
    <row r="7" spans="1:10">
      <c r="A7" s="5"/>
      <c r="B7" s="37"/>
      <c r="C7" s="66" t="s">
        <v>97</v>
      </c>
      <c r="D7" s="57" t="s">
        <v>92</v>
      </c>
      <c r="E7" s="55">
        <v>100</v>
      </c>
      <c r="F7" s="58"/>
      <c r="G7" s="57">
        <v>120</v>
      </c>
      <c r="H7" s="55">
        <v>3</v>
      </c>
      <c r="I7" s="55">
        <v>3</v>
      </c>
      <c r="J7" s="55">
        <v>5</v>
      </c>
    </row>
    <row r="8" spans="1:10" ht="15.75" thickBot="1">
      <c r="A8" s="6"/>
      <c r="B8" s="24"/>
      <c r="C8" s="48"/>
      <c r="D8" s="38"/>
      <c r="E8" s="41"/>
      <c r="F8" s="33"/>
      <c r="G8" s="44"/>
      <c r="H8" s="44"/>
      <c r="I8" s="44"/>
      <c r="J8" s="44"/>
    </row>
    <row r="9" spans="1:10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7"/>
    </row>
    <row r="11" spans="1:10" ht="15.75" thickBot="1">
      <c r="A11" s="6"/>
      <c r="B11" s="24"/>
      <c r="C11" s="24"/>
      <c r="D11" s="65"/>
      <c r="E11" s="18"/>
      <c r="F11" s="19"/>
      <c r="G11" s="18"/>
      <c r="H11" s="18"/>
      <c r="I11" s="18"/>
      <c r="J11" s="27"/>
    </row>
    <row r="12" spans="1:10">
      <c r="A12" s="5" t="s">
        <v>12</v>
      </c>
      <c r="B12" s="8"/>
      <c r="C12" s="46" t="s">
        <v>114</v>
      </c>
      <c r="D12" s="55" t="s">
        <v>69</v>
      </c>
      <c r="E12" s="55">
        <v>40</v>
      </c>
      <c r="F12" s="55"/>
      <c r="G12" s="55">
        <v>40</v>
      </c>
      <c r="H12" s="55">
        <v>0.4</v>
      </c>
      <c r="I12" s="55">
        <v>1.8</v>
      </c>
      <c r="J12" s="55">
        <v>5.8</v>
      </c>
    </row>
    <row r="13" spans="1:10">
      <c r="A13" s="5"/>
      <c r="B13" s="1"/>
      <c r="C13" s="46" t="s">
        <v>47</v>
      </c>
      <c r="D13" s="55" t="s">
        <v>112</v>
      </c>
      <c r="E13" s="56">
        <v>200</v>
      </c>
      <c r="F13" s="55"/>
      <c r="G13" s="55">
        <v>252</v>
      </c>
      <c r="H13" s="55">
        <v>1.33</v>
      </c>
      <c r="I13" s="55">
        <v>12</v>
      </c>
      <c r="J13" s="55">
        <v>38.53</v>
      </c>
    </row>
    <row r="14" spans="1:10">
      <c r="A14" s="5"/>
      <c r="B14" s="1"/>
      <c r="C14" s="39" t="s">
        <v>35</v>
      </c>
      <c r="D14" s="55" t="s">
        <v>81</v>
      </c>
      <c r="E14" s="39" t="s">
        <v>42</v>
      </c>
      <c r="F14" s="55"/>
      <c r="G14" s="55">
        <v>99.5</v>
      </c>
      <c r="H14" s="55">
        <v>7.05</v>
      </c>
      <c r="I14" s="55">
        <v>7.1</v>
      </c>
      <c r="J14" s="55">
        <v>1.6</v>
      </c>
    </row>
    <row r="15" spans="1:10">
      <c r="A15" s="5"/>
      <c r="B15" s="1"/>
      <c r="C15" s="39" t="s">
        <v>115</v>
      </c>
      <c r="D15" s="55" t="s">
        <v>113</v>
      </c>
      <c r="E15" s="39">
        <v>150</v>
      </c>
      <c r="F15" s="55"/>
      <c r="G15" s="55">
        <v>180</v>
      </c>
      <c r="H15" s="55">
        <v>4.5999999999999996</v>
      </c>
      <c r="I15" s="55">
        <v>3.6</v>
      </c>
      <c r="J15" s="55">
        <v>31.7</v>
      </c>
    </row>
    <row r="16" spans="1:10">
      <c r="A16" s="5"/>
      <c r="B16" s="1"/>
      <c r="C16" s="39" t="s">
        <v>43</v>
      </c>
      <c r="D16" s="55" t="s">
        <v>44</v>
      </c>
      <c r="E16" s="55">
        <v>200</v>
      </c>
      <c r="F16" s="55"/>
      <c r="G16" s="55">
        <v>35</v>
      </c>
      <c r="H16" s="55">
        <v>0.1</v>
      </c>
      <c r="I16" s="55">
        <v>0.02</v>
      </c>
      <c r="J16" s="55">
        <v>9.9</v>
      </c>
    </row>
    <row r="17" spans="1:10">
      <c r="A17" s="5"/>
      <c r="B17" s="1"/>
      <c r="C17" s="40" t="s">
        <v>17</v>
      </c>
      <c r="D17" s="67" t="s">
        <v>104</v>
      </c>
      <c r="E17" s="55">
        <v>50</v>
      </c>
      <c r="F17" s="67"/>
      <c r="G17" s="55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1369.5</v>
      </c>
      <c r="H20" s="29">
        <f t="shared" ref="H20:J20" si="0">H4+H5+H6+H7+H8+H9+H12+H13+H14+H15+H16+H17</f>
        <v>44.9</v>
      </c>
      <c r="I20" s="29">
        <f t="shared" si="0"/>
        <v>54.35</v>
      </c>
      <c r="J20" s="29">
        <f t="shared" si="0"/>
        <v>165.22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F20" sqref="F20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44446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66" t="s">
        <v>76</v>
      </c>
      <c r="D4" s="57" t="s">
        <v>61</v>
      </c>
      <c r="E4" s="64" t="s">
        <v>63</v>
      </c>
      <c r="F4" s="58"/>
      <c r="G4" s="57">
        <v>253.8</v>
      </c>
      <c r="H4" s="55">
        <v>17.46</v>
      </c>
      <c r="I4" s="55">
        <v>11.61</v>
      </c>
      <c r="J4" s="57">
        <v>18.27</v>
      </c>
    </row>
    <row r="5" spans="1:10">
      <c r="A5" s="5"/>
      <c r="B5" s="1"/>
      <c r="C5" s="66" t="s">
        <v>21</v>
      </c>
      <c r="D5" s="57" t="s">
        <v>22</v>
      </c>
      <c r="E5" s="39">
        <v>8</v>
      </c>
      <c r="F5" s="58"/>
      <c r="G5" s="57">
        <v>62</v>
      </c>
      <c r="H5" s="55">
        <v>0.64</v>
      </c>
      <c r="I5" s="55">
        <v>0.64</v>
      </c>
      <c r="J5" s="57">
        <v>5.6</v>
      </c>
    </row>
    <row r="6" spans="1:10">
      <c r="A6" s="5"/>
      <c r="B6" s="1"/>
      <c r="C6" s="66" t="s">
        <v>18</v>
      </c>
      <c r="D6" s="57" t="s">
        <v>20</v>
      </c>
      <c r="E6" s="39">
        <v>200</v>
      </c>
      <c r="F6" s="58"/>
      <c r="G6" s="57">
        <v>75</v>
      </c>
      <c r="H6" s="55">
        <v>2</v>
      </c>
      <c r="I6" s="55">
        <v>5</v>
      </c>
      <c r="J6" s="57">
        <v>18</v>
      </c>
    </row>
    <row r="7" spans="1:10">
      <c r="A7" s="5"/>
      <c r="B7" s="37"/>
      <c r="C7" s="66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7">
        <v>12.48</v>
      </c>
    </row>
    <row r="8" spans="1:10" ht="15.75" thickBot="1">
      <c r="A8" s="6"/>
      <c r="B8" s="24"/>
      <c r="C8" s="69"/>
      <c r="D8" s="70"/>
      <c r="E8" s="71"/>
      <c r="F8" s="33"/>
      <c r="G8" s="44"/>
      <c r="H8" s="44"/>
      <c r="I8" s="44"/>
      <c r="J8" s="44"/>
    </row>
    <row r="9" spans="1:10">
      <c r="A9" s="3" t="s">
        <v>11</v>
      </c>
      <c r="B9" s="9"/>
      <c r="C9" s="68"/>
      <c r="D9" s="53"/>
      <c r="E9" s="54"/>
      <c r="F9" s="31"/>
      <c r="G9" s="25"/>
      <c r="H9" s="25"/>
      <c r="I9" s="25"/>
      <c r="J9" s="26"/>
    </row>
    <row r="10" spans="1:10">
      <c r="A10" s="5"/>
      <c r="B10" s="22"/>
      <c r="C10" s="22"/>
      <c r="D10" s="35"/>
      <c r="E10" s="27"/>
      <c r="F10" s="32">
        <v>57.43</v>
      </c>
      <c r="G10" s="27">
        <f>SUM(G4:G9)</f>
        <v>459.8</v>
      </c>
      <c r="H10" s="27">
        <f t="shared" ref="H10:J10" si="0">SUM(H4:H9)</f>
        <v>23.380000000000003</v>
      </c>
      <c r="I10" s="27">
        <f t="shared" si="0"/>
        <v>18.149999999999999</v>
      </c>
      <c r="J10" s="27">
        <f t="shared" si="0"/>
        <v>54.349999999999994</v>
      </c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30"/>
    </row>
    <row r="12" spans="1:10">
      <c r="A12" s="5" t="s">
        <v>12</v>
      </c>
      <c r="B12" s="8"/>
      <c r="C12" s="46" t="s">
        <v>78</v>
      </c>
      <c r="D12" s="62" t="s">
        <v>72</v>
      </c>
      <c r="E12" s="62">
        <v>40</v>
      </c>
      <c r="F12" s="62"/>
      <c r="G12" s="62">
        <v>42</v>
      </c>
      <c r="H12" s="62">
        <v>0.5</v>
      </c>
      <c r="I12" s="62">
        <v>2.9</v>
      </c>
      <c r="J12" s="62">
        <v>3.2</v>
      </c>
    </row>
    <row r="13" spans="1:10">
      <c r="A13" s="5"/>
      <c r="B13" s="1"/>
      <c r="C13" s="46" t="s">
        <v>79</v>
      </c>
      <c r="D13" s="55" t="s">
        <v>73</v>
      </c>
      <c r="E13" s="56">
        <v>200</v>
      </c>
      <c r="F13" s="55"/>
      <c r="G13" s="55">
        <v>167</v>
      </c>
      <c r="H13" s="55">
        <v>6.32</v>
      </c>
      <c r="I13" s="55">
        <v>16</v>
      </c>
      <c r="J13" s="55">
        <v>22.01</v>
      </c>
    </row>
    <row r="14" spans="1:10">
      <c r="A14" s="5"/>
      <c r="B14" s="1"/>
      <c r="C14" s="40" t="s">
        <v>50</v>
      </c>
      <c r="D14" s="67" t="s">
        <v>51</v>
      </c>
      <c r="E14" s="39">
        <v>150</v>
      </c>
      <c r="F14" s="67"/>
      <c r="G14" s="55">
        <v>196</v>
      </c>
      <c r="H14" s="55">
        <v>5.37</v>
      </c>
      <c r="I14" s="55">
        <v>4.25</v>
      </c>
      <c r="J14" s="55">
        <v>33.380000000000003</v>
      </c>
    </row>
    <row r="15" spans="1:10">
      <c r="A15" s="5"/>
      <c r="B15" s="1"/>
      <c r="C15" s="40" t="s">
        <v>80</v>
      </c>
      <c r="D15" s="67" t="s">
        <v>74</v>
      </c>
      <c r="E15" s="64" t="s">
        <v>77</v>
      </c>
      <c r="F15" s="67"/>
      <c r="G15" s="55">
        <v>196</v>
      </c>
      <c r="H15" s="55">
        <v>9.36</v>
      </c>
      <c r="I15" s="55">
        <v>12.96</v>
      </c>
      <c r="J15" s="55">
        <v>9.9600000000000009</v>
      </c>
    </row>
    <row r="16" spans="1:10">
      <c r="A16" s="5"/>
      <c r="B16" s="1"/>
      <c r="C16" s="39" t="s">
        <v>26</v>
      </c>
      <c r="D16" s="55" t="s">
        <v>75</v>
      </c>
      <c r="E16" s="55">
        <v>200</v>
      </c>
      <c r="F16" s="55"/>
      <c r="G16" s="55">
        <v>80</v>
      </c>
      <c r="H16" s="55">
        <v>4</v>
      </c>
      <c r="I16" s="55">
        <v>0</v>
      </c>
      <c r="J16" s="55">
        <v>25</v>
      </c>
    </row>
    <row r="17" spans="1:10">
      <c r="A17" s="5"/>
      <c r="B17" s="1"/>
      <c r="C17" s="40" t="s">
        <v>17</v>
      </c>
      <c r="D17" s="55" t="s">
        <v>67</v>
      </c>
      <c r="E17" s="55">
        <v>50</v>
      </c>
      <c r="F17" s="55"/>
      <c r="G17" s="55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7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G4+G5+G6+G7+G8+G12+G13+G14+G15+G16+G17</f>
        <v>1261.8</v>
      </c>
      <c r="H20" s="29">
        <f t="shared" ref="H20:J20" si="1">H4+H5+H6+H7+H8+H12+H13+H14+H15+H16+H17</f>
        <v>54.63</v>
      </c>
      <c r="I20" s="29">
        <f t="shared" si="1"/>
        <v>55.809999999999995</v>
      </c>
      <c r="J20" s="29">
        <f t="shared" si="1"/>
        <v>169.47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F24" sqref="F24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44447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0" t="s">
        <v>86</v>
      </c>
      <c r="D4" s="57" t="s">
        <v>41</v>
      </c>
      <c r="E4" s="56">
        <v>150</v>
      </c>
      <c r="F4" s="58"/>
      <c r="G4" s="57">
        <v>288</v>
      </c>
      <c r="H4" s="55">
        <v>10.4</v>
      </c>
      <c r="I4" s="55">
        <v>6.8</v>
      </c>
      <c r="J4" s="55">
        <v>45.4</v>
      </c>
    </row>
    <row r="5" spans="1:10">
      <c r="A5" s="5"/>
      <c r="B5" s="1"/>
      <c r="C5" s="46" t="s">
        <v>87</v>
      </c>
      <c r="D5" s="57" t="s">
        <v>81</v>
      </c>
      <c r="E5" s="72" t="s">
        <v>42</v>
      </c>
      <c r="F5" s="58"/>
      <c r="G5" s="59">
        <v>99.5</v>
      </c>
      <c r="H5" s="62">
        <v>7.05</v>
      </c>
      <c r="I5" s="62">
        <v>7.1</v>
      </c>
      <c r="J5" s="55">
        <v>1.6</v>
      </c>
    </row>
    <row r="6" spans="1:10">
      <c r="A6" s="5"/>
      <c r="B6" s="1"/>
      <c r="C6" s="39" t="s">
        <v>64</v>
      </c>
      <c r="D6" s="58" t="s">
        <v>45</v>
      </c>
      <c r="E6" s="55">
        <v>200</v>
      </c>
      <c r="F6" s="58"/>
      <c r="G6" s="57">
        <v>94</v>
      </c>
      <c r="H6" s="55">
        <v>2.9</v>
      </c>
      <c r="I6" s="57">
        <v>2.8</v>
      </c>
      <c r="J6" s="55">
        <v>14.9</v>
      </c>
    </row>
    <row r="7" spans="1:10">
      <c r="A7" s="5"/>
      <c r="B7" s="37"/>
      <c r="C7" s="40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50" t="s">
        <v>46</v>
      </c>
      <c r="D8" s="38"/>
      <c r="E8" s="41"/>
      <c r="F8" s="33"/>
      <c r="G8" s="44"/>
      <c r="H8" s="44"/>
      <c r="I8" s="44"/>
      <c r="J8" s="44"/>
    </row>
    <row r="9" spans="1:10">
      <c r="A9" s="3" t="s">
        <v>11</v>
      </c>
      <c r="B9" s="9"/>
      <c r="C9" s="23"/>
      <c r="D9" s="38"/>
      <c r="E9" s="25"/>
      <c r="F9" s="31"/>
      <c r="G9" s="25"/>
      <c r="H9" s="25"/>
      <c r="I9" s="25"/>
      <c r="J9" s="27"/>
    </row>
    <row r="10" spans="1:10">
      <c r="A10" s="5"/>
      <c r="B10" s="22"/>
      <c r="C10" s="22"/>
      <c r="D10" s="35"/>
      <c r="E10" s="27"/>
      <c r="F10" s="32">
        <v>57.43</v>
      </c>
      <c r="G10" s="27"/>
      <c r="H10" s="27"/>
      <c r="I10" s="27"/>
      <c r="J10" s="27"/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27"/>
    </row>
    <row r="12" spans="1:10" ht="15.75">
      <c r="A12" s="5" t="s">
        <v>12</v>
      </c>
      <c r="B12" s="8"/>
      <c r="C12" s="73" t="s">
        <v>38</v>
      </c>
      <c r="D12" s="74" t="s">
        <v>39</v>
      </c>
      <c r="E12" s="75">
        <v>40</v>
      </c>
      <c r="F12" s="76"/>
      <c r="G12" s="77">
        <v>36</v>
      </c>
      <c r="H12" s="77">
        <v>0.9</v>
      </c>
      <c r="I12" s="77">
        <v>1.8</v>
      </c>
      <c r="J12" s="44">
        <v>4.0999999999999996</v>
      </c>
    </row>
    <row r="13" spans="1:10">
      <c r="A13" s="5"/>
      <c r="B13" s="1"/>
      <c r="C13" s="46" t="s">
        <v>53</v>
      </c>
      <c r="D13" s="59" t="s">
        <v>82</v>
      </c>
      <c r="E13" s="60">
        <v>200</v>
      </c>
      <c r="F13" s="61"/>
      <c r="G13" s="62">
        <v>244</v>
      </c>
      <c r="H13" s="62">
        <v>1.73</v>
      </c>
      <c r="I13" s="62">
        <v>10.67</v>
      </c>
      <c r="J13" s="55">
        <v>25.13</v>
      </c>
    </row>
    <row r="14" spans="1:10">
      <c r="A14" s="5"/>
      <c r="B14" s="1"/>
      <c r="C14" s="46" t="s">
        <v>88</v>
      </c>
      <c r="D14" s="57" t="s">
        <v>83</v>
      </c>
      <c r="E14" s="72" t="s">
        <v>56</v>
      </c>
      <c r="F14" s="58"/>
      <c r="G14" s="62">
        <v>148</v>
      </c>
      <c r="H14" s="62">
        <v>8.76</v>
      </c>
      <c r="I14" s="62">
        <v>10.29</v>
      </c>
      <c r="J14" s="55">
        <v>5.14</v>
      </c>
    </row>
    <row r="15" spans="1:10">
      <c r="A15" s="5"/>
      <c r="B15" s="1"/>
      <c r="C15" s="39" t="s">
        <v>89</v>
      </c>
      <c r="D15" s="57" t="s">
        <v>84</v>
      </c>
      <c r="E15" s="39">
        <v>150</v>
      </c>
      <c r="F15" s="58"/>
      <c r="G15" s="55">
        <v>240</v>
      </c>
      <c r="H15" s="55">
        <v>14.6</v>
      </c>
      <c r="I15" s="55">
        <v>5.0999999999999996</v>
      </c>
      <c r="J15" s="55">
        <v>33.1</v>
      </c>
    </row>
    <row r="16" spans="1:10">
      <c r="A16" s="5"/>
      <c r="B16" s="1"/>
      <c r="C16" s="39" t="s">
        <v>43</v>
      </c>
      <c r="D16" s="38" t="s">
        <v>85</v>
      </c>
      <c r="E16" s="55">
        <v>200</v>
      </c>
      <c r="F16" s="58"/>
      <c r="G16" s="44">
        <v>89</v>
      </c>
      <c r="H16" s="45">
        <v>0.2</v>
      </c>
      <c r="I16" s="44">
        <v>0.1</v>
      </c>
      <c r="J16" s="44">
        <v>23.5</v>
      </c>
    </row>
    <row r="17" spans="1:10">
      <c r="A17" s="5"/>
      <c r="B17" s="1"/>
      <c r="C17" s="78" t="s">
        <v>17</v>
      </c>
      <c r="D17" s="57" t="s">
        <v>67</v>
      </c>
      <c r="E17" s="55">
        <v>50</v>
      </c>
      <c r="F17" s="58"/>
      <c r="G17" s="55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7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G4+G5+G6+G7+G8+G12+G13+G14+G15+G16+G17</f>
        <v>1428.5</v>
      </c>
      <c r="H20" s="29">
        <f t="shared" ref="H20:J20" si="0">H4+H5+H6+H7+H8+H12+H13+H14+H15+H16+H17</f>
        <v>55.52</v>
      </c>
      <c r="I20" s="29">
        <f t="shared" si="0"/>
        <v>47.11</v>
      </c>
      <c r="J20" s="29">
        <f t="shared" si="0"/>
        <v>186.92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G21" sqref="G2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44448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0" t="s">
        <v>59</v>
      </c>
      <c r="D4" s="57" t="s">
        <v>90</v>
      </c>
      <c r="E4" s="56">
        <v>150</v>
      </c>
      <c r="F4" s="58"/>
      <c r="G4" s="57">
        <v>236</v>
      </c>
      <c r="H4" s="55">
        <v>7.3</v>
      </c>
      <c r="I4" s="55">
        <v>11.8</v>
      </c>
      <c r="J4" s="55">
        <v>24.5</v>
      </c>
    </row>
    <row r="5" spans="1:10">
      <c r="A5" s="5"/>
      <c r="B5" s="1"/>
      <c r="C5" s="40" t="s">
        <v>96</v>
      </c>
      <c r="D5" s="57" t="s">
        <v>29</v>
      </c>
      <c r="E5" s="39">
        <v>200</v>
      </c>
      <c r="F5" s="58"/>
      <c r="G5" s="57">
        <v>37</v>
      </c>
      <c r="H5" s="55">
        <v>0.1</v>
      </c>
      <c r="I5" s="55">
        <v>0</v>
      </c>
      <c r="J5" s="55">
        <v>9.3000000000000007</v>
      </c>
    </row>
    <row r="6" spans="1:10">
      <c r="A6" s="5"/>
      <c r="B6" s="1"/>
      <c r="C6" s="40" t="s">
        <v>21</v>
      </c>
      <c r="D6" s="57" t="s">
        <v>22</v>
      </c>
      <c r="E6" s="55">
        <v>8</v>
      </c>
      <c r="F6" s="58"/>
      <c r="G6" s="57">
        <v>62</v>
      </c>
      <c r="H6" s="55">
        <v>0.64</v>
      </c>
      <c r="I6" s="55">
        <v>0.64</v>
      </c>
      <c r="J6" s="55">
        <v>5.6</v>
      </c>
    </row>
    <row r="7" spans="1:10">
      <c r="A7" s="5"/>
      <c r="B7" s="37"/>
      <c r="C7" s="40" t="s">
        <v>17</v>
      </c>
      <c r="D7" s="57" t="s">
        <v>91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40" t="s">
        <v>97</v>
      </c>
      <c r="D8" s="57" t="s">
        <v>92</v>
      </c>
      <c r="E8" s="55">
        <v>100</v>
      </c>
      <c r="F8" s="58"/>
      <c r="G8" s="57">
        <v>120</v>
      </c>
      <c r="H8" s="55">
        <v>3</v>
      </c>
      <c r="I8" s="55">
        <v>3</v>
      </c>
      <c r="J8" s="55">
        <v>5</v>
      </c>
    </row>
    <row r="9" spans="1:10">
      <c r="A9" s="3" t="s">
        <v>11</v>
      </c>
      <c r="B9" s="9"/>
      <c r="C9" s="23"/>
      <c r="D9" s="38"/>
      <c r="E9" s="25"/>
      <c r="F9" s="31"/>
      <c r="G9" s="25"/>
      <c r="H9" s="25"/>
      <c r="I9" s="25"/>
      <c r="J9" s="79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8"/>
    </row>
    <row r="11" spans="1:10" ht="15.75" thickBot="1">
      <c r="A11" s="6"/>
      <c r="B11" s="24"/>
      <c r="C11" s="24"/>
      <c r="D11" s="36"/>
      <c r="E11" s="29"/>
      <c r="F11" s="33">
        <v>57.43</v>
      </c>
      <c r="G11" s="29"/>
      <c r="H11" s="29"/>
      <c r="I11" s="29"/>
      <c r="J11" s="20"/>
    </row>
    <row r="12" spans="1:10">
      <c r="A12" s="5" t="s">
        <v>12</v>
      </c>
      <c r="B12" s="8"/>
      <c r="C12" s="62" t="s">
        <v>30</v>
      </c>
      <c r="D12" s="61" t="s">
        <v>31</v>
      </c>
      <c r="E12" s="62">
        <v>40</v>
      </c>
      <c r="F12" s="61"/>
      <c r="G12" s="59">
        <v>14</v>
      </c>
      <c r="H12" s="62">
        <v>0.6</v>
      </c>
      <c r="I12" s="62">
        <v>0</v>
      </c>
      <c r="J12" s="55">
        <v>2.9</v>
      </c>
    </row>
    <row r="13" spans="1:10">
      <c r="A13" s="5"/>
      <c r="B13" s="1"/>
      <c r="C13" s="46" t="s">
        <v>57</v>
      </c>
      <c r="D13" s="61" t="s">
        <v>93</v>
      </c>
      <c r="E13" s="60">
        <v>200</v>
      </c>
      <c r="F13" s="61"/>
      <c r="G13" s="62">
        <v>244</v>
      </c>
      <c r="H13" s="62">
        <v>1.47</v>
      </c>
      <c r="I13" s="62">
        <v>9.33</v>
      </c>
      <c r="J13" s="55">
        <v>37.33</v>
      </c>
    </row>
    <row r="14" spans="1:10">
      <c r="A14" s="5"/>
      <c r="B14" s="1"/>
      <c r="C14" s="46" t="s">
        <v>25</v>
      </c>
      <c r="D14" s="58" t="s">
        <v>54</v>
      </c>
      <c r="E14" s="72" t="s">
        <v>95</v>
      </c>
      <c r="F14" s="58"/>
      <c r="G14" s="62">
        <v>320</v>
      </c>
      <c r="H14" s="62">
        <v>14.2</v>
      </c>
      <c r="I14" s="62">
        <v>18.399999999999999</v>
      </c>
      <c r="J14" s="55">
        <v>23.7</v>
      </c>
    </row>
    <row r="15" spans="1:10">
      <c r="A15" s="5"/>
      <c r="B15" s="1"/>
      <c r="C15" s="39" t="s">
        <v>43</v>
      </c>
      <c r="D15" s="38" t="s">
        <v>94</v>
      </c>
      <c r="E15" s="55">
        <v>200</v>
      </c>
      <c r="F15" s="58"/>
      <c r="G15" s="42">
        <v>89</v>
      </c>
      <c r="H15" s="43">
        <v>0.2</v>
      </c>
      <c r="I15" s="42">
        <v>0.1</v>
      </c>
      <c r="J15" s="42">
        <v>23.5</v>
      </c>
    </row>
    <row r="16" spans="1:10">
      <c r="A16" s="5"/>
      <c r="B16" s="1"/>
      <c r="C16" s="40" t="s">
        <v>17</v>
      </c>
      <c r="D16" s="57" t="s">
        <v>91</v>
      </c>
      <c r="E16" s="55">
        <v>50</v>
      </c>
      <c r="F16" s="58"/>
      <c r="G16" s="55">
        <v>121</v>
      </c>
      <c r="H16" s="55">
        <v>5.7</v>
      </c>
      <c r="I16" s="55">
        <v>1.55</v>
      </c>
      <c r="J16" s="55">
        <v>21.57</v>
      </c>
    </row>
    <row r="17" spans="1:10">
      <c r="A17" s="5"/>
      <c r="B17" s="1"/>
      <c r="C17" s="40"/>
      <c r="D17" s="38"/>
      <c r="E17" s="41"/>
      <c r="F17" s="32"/>
      <c r="G17" s="42"/>
      <c r="H17" s="43"/>
      <c r="I17" s="42"/>
      <c r="J17" s="42"/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G4+G5+G6+G7+G8+G12+G13+G14+G15+G16+G17</f>
        <v>1312</v>
      </c>
      <c r="H20" s="29">
        <f t="shared" ref="H20:J20" si="0">H4+H5+H6+H7+H8+H12+H13+H14+H15+H16+H17</f>
        <v>36.489999999999995</v>
      </c>
      <c r="I20" s="29">
        <f t="shared" si="0"/>
        <v>45.72</v>
      </c>
      <c r="J20" s="29">
        <f t="shared" si="0"/>
        <v>165.88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F25" sqref="F25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44449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0" t="s">
        <v>48</v>
      </c>
      <c r="D4" s="57" t="s">
        <v>98</v>
      </c>
      <c r="E4" s="64" t="s">
        <v>56</v>
      </c>
      <c r="F4" s="58"/>
      <c r="G4" s="57">
        <v>134</v>
      </c>
      <c r="H4" s="55">
        <v>9.7200000000000006</v>
      </c>
      <c r="I4" s="55">
        <v>6.84</v>
      </c>
      <c r="J4" s="57">
        <v>8.2799999999999994</v>
      </c>
    </row>
    <row r="5" spans="1:10">
      <c r="A5" s="5"/>
      <c r="B5" s="1"/>
      <c r="C5" s="40" t="s">
        <v>34</v>
      </c>
      <c r="D5" s="57" t="s">
        <v>55</v>
      </c>
      <c r="E5" s="55">
        <v>150</v>
      </c>
      <c r="F5" s="58"/>
      <c r="G5" s="40">
        <v>136</v>
      </c>
      <c r="H5" s="55">
        <v>3</v>
      </c>
      <c r="I5" s="57">
        <v>4.63</v>
      </c>
      <c r="J5" s="57">
        <v>20.13</v>
      </c>
    </row>
    <row r="6" spans="1:10">
      <c r="A6" s="5"/>
      <c r="B6" s="1"/>
      <c r="C6" s="40" t="s">
        <v>43</v>
      </c>
      <c r="D6" s="57" t="s">
        <v>99</v>
      </c>
      <c r="E6" s="39">
        <v>200</v>
      </c>
      <c r="F6" s="58"/>
      <c r="G6" s="57">
        <v>35</v>
      </c>
      <c r="H6" s="55">
        <v>0.1</v>
      </c>
      <c r="I6" s="55">
        <v>0.02</v>
      </c>
      <c r="J6" s="57">
        <v>9.9</v>
      </c>
    </row>
    <row r="7" spans="1:10">
      <c r="A7" s="5"/>
      <c r="B7" s="37"/>
      <c r="C7" s="40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7">
        <v>12.48</v>
      </c>
    </row>
    <row r="8" spans="1:10" ht="15.75" thickBot="1">
      <c r="A8" s="6"/>
      <c r="B8" s="24"/>
      <c r="C8" s="40"/>
      <c r="D8" s="38"/>
      <c r="E8" s="41"/>
      <c r="F8" s="33"/>
      <c r="G8" s="44"/>
      <c r="H8" s="44"/>
      <c r="I8" s="44"/>
      <c r="J8" s="44"/>
    </row>
    <row r="9" spans="1:10">
      <c r="A9" s="3" t="s">
        <v>11</v>
      </c>
      <c r="B9" s="9"/>
      <c r="C9" s="51"/>
      <c r="D9" s="38"/>
      <c r="E9" s="41"/>
      <c r="F9" s="31"/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>
        <v>57.43</v>
      </c>
      <c r="G10" s="27"/>
      <c r="H10" s="27"/>
      <c r="I10" s="27"/>
      <c r="J10" s="28"/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30"/>
    </row>
    <row r="12" spans="1:10">
      <c r="A12" s="5" t="s">
        <v>12</v>
      </c>
      <c r="B12" s="8"/>
      <c r="C12" s="44"/>
      <c r="D12" s="61" t="s">
        <v>100</v>
      </c>
      <c r="E12" s="62">
        <v>40</v>
      </c>
      <c r="F12" s="61"/>
      <c r="G12" s="80">
        <v>7</v>
      </c>
      <c r="H12" s="80">
        <v>0.32</v>
      </c>
      <c r="I12" s="80">
        <v>0.04</v>
      </c>
      <c r="J12" s="80">
        <v>0.76</v>
      </c>
    </row>
    <row r="13" spans="1:10">
      <c r="A13" s="5"/>
      <c r="B13" s="1"/>
      <c r="C13" s="46" t="s">
        <v>62</v>
      </c>
      <c r="D13" s="38" t="s">
        <v>49</v>
      </c>
      <c r="E13" s="60">
        <v>200</v>
      </c>
      <c r="F13" s="61"/>
      <c r="G13" s="81">
        <v>169</v>
      </c>
      <c r="H13" s="81">
        <v>6.2</v>
      </c>
      <c r="I13" s="81">
        <v>4.0999999999999996</v>
      </c>
      <c r="J13" s="81">
        <v>25.5</v>
      </c>
    </row>
    <row r="14" spans="1:10">
      <c r="A14" s="5"/>
      <c r="B14" s="1"/>
      <c r="C14" s="46" t="s">
        <v>25</v>
      </c>
      <c r="D14" s="58" t="s">
        <v>101</v>
      </c>
      <c r="E14" s="39" t="s">
        <v>56</v>
      </c>
      <c r="F14" s="58"/>
      <c r="G14" s="55">
        <v>160</v>
      </c>
      <c r="H14" s="55">
        <v>11</v>
      </c>
      <c r="I14" s="55">
        <v>8</v>
      </c>
      <c r="J14" s="57">
        <v>10</v>
      </c>
    </row>
    <row r="15" spans="1:10">
      <c r="A15" s="5"/>
      <c r="B15" s="1"/>
      <c r="C15" s="40" t="s">
        <v>50</v>
      </c>
      <c r="D15" s="57" t="s">
        <v>102</v>
      </c>
      <c r="E15" s="39">
        <v>150</v>
      </c>
      <c r="F15" s="58"/>
      <c r="G15" s="57">
        <v>196</v>
      </c>
      <c r="H15" s="55">
        <v>5.37</v>
      </c>
      <c r="I15" s="55">
        <v>4.25</v>
      </c>
      <c r="J15" s="57">
        <v>33.380000000000003</v>
      </c>
    </row>
    <row r="16" spans="1:10">
      <c r="A16" s="5"/>
      <c r="B16" s="1"/>
      <c r="C16" s="39" t="s">
        <v>43</v>
      </c>
      <c r="D16" s="38" t="s">
        <v>85</v>
      </c>
      <c r="E16" s="55">
        <v>200</v>
      </c>
      <c r="F16" s="58"/>
      <c r="G16" s="44">
        <v>89</v>
      </c>
      <c r="H16" s="45">
        <v>0.2</v>
      </c>
      <c r="I16" s="44">
        <v>0.1</v>
      </c>
      <c r="J16" s="44">
        <v>23.5</v>
      </c>
    </row>
    <row r="17" spans="1:10">
      <c r="A17" s="5"/>
      <c r="B17" s="1"/>
      <c r="C17" s="40" t="s">
        <v>17</v>
      </c>
      <c r="D17" s="58" t="s">
        <v>67</v>
      </c>
      <c r="E17" s="55">
        <v>50</v>
      </c>
      <c r="F17" s="58"/>
      <c r="G17" s="55">
        <v>121</v>
      </c>
      <c r="H17" s="55">
        <v>5.7</v>
      </c>
      <c r="I17" s="55">
        <v>1.55</v>
      </c>
      <c r="J17" s="57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64.319999999999993</v>
      </c>
      <c r="G20" s="29">
        <f>G4+G5+G6+G7+G8+G9+G12+G13+G14+G15+G16+G17</f>
        <v>1116</v>
      </c>
      <c r="H20" s="29">
        <f t="shared" ref="H20:J20" si="0">H4+H5+H6+H7+H8+H9+H12+H13+H14+H15+H16+H17</f>
        <v>44.890000000000008</v>
      </c>
      <c r="I20" s="29">
        <f t="shared" si="0"/>
        <v>30.43</v>
      </c>
      <c r="J20" s="29">
        <f t="shared" si="0"/>
        <v>165.49999999999997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D9" sqref="D9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44452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78" t="s">
        <v>65</v>
      </c>
      <c r="D4" s="57" t="s">
        <v>103</v>
      </c>
      <c r="E4" s="56">
        <v>200</v>
      </c>
      <c r="F4" s="58"/>
      <c r="G4" s="57">
        <v>253</v>
      </c>
      <c r="H4" s="55">
        <v>5.73</v>
      </c>
      <c r="I4" s="55">
        <v>7.73</v>
      </c>
      <c r="J4" s="55">
        <v>39.729999999999997</v>
      </c>
    </row>
    <row r="5" spans="1:10">
      <c r="A5" s="5"/>
      <c r="B5" s="1"/>
      <c r="C5" s="67" t="s">
        <v>43</v>
      </c>
      <c r="D5" s="58" t="s">
        <v>44</v>
      </c>
      <c r="E5" s="55">
        <v>200</v>
      </c>
      <c r="F5" s="58"/>
      <c r="G5" s="55">
        <v>35</v>
      </c>
      <c r="H5" s="55">
        <v>0.1</v>
      </c>
      <c r="I5" s="57">
        <v>0.02</v>
      </c>
      <c r="J5" s="55">
        <v>9.9</v>
      </c>
    </row>
    <row r="6" spans="1:10">
      <c r="A6" s="5"/>
      <c r="B6" s="1"/>
      <c r="C6" s="66" t="s">
        <v>21</v>
      </c>
      <c r="D6" s="57" t="s">
        <v>22</v>
      </c>
      <c r="E6" s="55">
        <v>8</v>
      </c>
      <c r="F6" s="58"/>
      <c r="G6" s="40">
        <v>62</v>
      </c>
      <c r="H6" s="55">
        <v>0.64</v>
      </c>
      <c r="I6" s="57">
        <v>0.64</v>
      </c>
      <c r="J6" s="55">
        <v>5.6</v>
      </c>
    </row>
    <row r="7" spans="1:10">
      <c r="A7" s="5"/>
      <c r="B7" s="37"/>
      <c r="C7" s="78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8"/>
    </row>
    <row r="11" spans="1:10" ht="15.75" thickBot="1">
      <c r="A11" s="6"/>
      <c r="B11" s="24"/>
      <c r="C11" s="24"/>
      <c r="D11" s="65"/>
      <c r="E11" s="18"/>
      <c r="F11" s="19"/>
      <c r="G11" s="18"/>
      <c r="H11" s="18"/>
      <c r="I11" s="18"/>
      <c r="J11" s="20"/>
    </row>
    <row r="12" spans="1:10">
      <c r="A12" s="5" t="s">
        <v>12</v>
      </c>
      <c r="B12" s="8"/>
      <c r="C12" s="47" t="s">
        <v>38</v>
      </c>
      <c r="D12" s="38" t="s">
        <v>39</v>
      </c>
      <c r="E12" s="55">
        <v>40</v>
      </c>
      <c r="F12" s="55"/>
      <c r="G12" s="44">
        <v>36</v>
      </c>
      <c r="H12" s="44">
        <v>0.9</v>
      </c>
      <c r="I12" s="44">
        <v>1.8</v>
      </c>
      <c r="J12" s="44">
        <v>4.0999999999999996</v>
      </c>
    </row>
    <row r="13" spans="1:10">
      <c r="A13" s="5"/>
      <c r="B13" s="1"/>
      <c r="C13" s="46" t="s">
        <v>53</v>
      </c>
      <c r="D13" s="55" t="s">
        <v>60</v>
      </c>
      <c r="E13" s="55">
        <v>200</v>
      </c>
      <c r="F13" s="55"/>
      <c r="G13" s="55">
        <v>244</v>
      </c>
      <c r="H13" s="55">
        <v>1.73</v>
      </c>
      <c r="I13" s="55">
        <v>10.67</v>
      </c>
      <c r="J13" s="55">
        <v>25.33</v>
      </c>
    </row>
    <row r="14" spans="1:10">
      <c r="A14" s="5"/>
      <c r="B14" s="1"/>
      <c r="C14" s="40" t="s">
        <v>80</v>
      </c>
      <c r="D14" s="67" t="s">
        <v>74</v>
      </c>
      <c r="E14" s="64" t="s">
        <v>77</v>
      </c>
      <c r="F14" s="67"/>
      <c r="G14" s="55">
        <v>196</v>
      </c>
      <c r="H14" s="55">
        <v>9.36</v>
      </c>
      <c r="I14" s="55">
        <v>12.96</v>
      </c>
      <c r="J14" s="55">
        <v>9.9600000000000009</v>
      </c>
    </row>
    <row r="15" spans="1:10">
      <c r="A15" s="5"/>
      <c r="B15" s="1"/>
      <c r="C15" s="39" t="s">
        <v>89</v>
      </c>
      <c r="D15" s="67" t="s">
        <v>84</v>
      </c>
      <c r="E15" s="39">
        <v>150</v>
      </c>
      <c r="F15" s="67"/>
      <c r="G15" s="55">
        <v>240</v>
      </c>
      <c r="H15" s="55">
        <v>14.6</v>
      </c>
      <c r="I15" s="55">
        <v>5.0999999999999996</v>
      </c>
      <c r="J15" s="55">
        <v>33.1</v>
      </c>
    </row>
    <row r="16" spans="1:10">
      <c r="A16" s="5"/>
      <c r="B16" s="1"/>
      <c r="C16" s="39" t="s">
        <v>43</v>
      </c>
      <c r="D16" s="38" t="s">
        <v>85</v>
      </c>
      <c r="E16" s="55">
        <v>200</v>
      </c>
      <c r="F16" s="55"/>
      <c r="G16" s="44">
        <v>89</v>
      </c>
      <c r="H16" s="44">
        <v>0.2</v>
      </c>
      <c r="I16" s="44">
        <v>0.1</v>
      </c>
      <c r="J16" s="44">
        <v>23.5</v>
      </c>
    </row>
    <row r="17" spans="1:10">
      <c r="A17" s="5"/>
      <c r="B17" s="1"/>
      <c r="C17" s="40" t="s">
        <v>17</v>
      </c>
      <c r="D17" s="67" t="s">
        <v>104</v>
      </c>
      <c r="E17" s="55">
        <v>50</v>
      </c>
      <c r="F17" s="67"/>
      <c r="G17" s="55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1345</v>
      </c>
      <c r="H20" s="29">
        <f t="shared" ref="H20:J20" si="0">H4+H5+H6+H7+H8+H9+H12+H13+H14+H15+H16+H17</f>
        <v>42.240000000000009</v>
      </c>
      <c r="I20" s="29">
        <f t="shared" si="0"/>
        <v>41.47</v>
      </c>
      <c r="J20" s="29">
        <f t="shared" si="0"/>
        <v>185.26999999999998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F21" sqref="F2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44453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66" t="s">
        <v>107</v>
      </c>
      <c r="D4" s="57" t="s">
        <v>71</v>
      </c>
      <c r="E4" s="64" t="s">
        <v>56</v>
      </c>
      <c r="F4" s="55"/>
      <c r="G4" s="57">
        <v>145</v>
      </c>
      <c r="H4" s="55">
        <v>12.08</v>
      </c>
      <c r="I4" s="55">
        <v>6.18</v>
      </c>
      <c r="J4" s="55">
        <v>10.15</v>
      </c>
    </row>
    <row r="5" spans="1:10">
      <c r="A5" s="5"/>
      <c r="B5" s="1"/>
      <c r="C5" s="66" t="s">
        <v>50</v>
      </c>
      <c r="D5" s="57" t="s">
        <v>51</v>
      </c>
      <c r="E5" s="39">
        <v>150</v>
      </c>
      <c r="F5" s="55"/>
      <c r="G5" s="57">
        <v>196</v>
      </c>
      <c r="H5" s="55">
        <v>5.37</v>
      </c>
      <c r="I5" s="55">
        <v>4.25</v>
      </c>
      <c r="J5" s="55">
        <v>33.380000000000003</v>
      </c>
    </row>
    <row r="6" spans="1:10">
      <c r="A6" s="5"/>
      <c r="B6" s="1"/>
      <c r="C6" s="66" t="s">
        <v>18</v>
      </c>
      <c r="D6" s="57" t="s">
        <v>20</v>
      </c>
      <c r="E6" s="39">
        <v>200</v>
      </c>
      <c r="F6" s="55"/>
      <c r="G6" s="57">
        <v>75</v>
      </c>
      <c r="H6" s="55">
        <v>2</v>
      </c>
      <c r="I6" s="55">
        <v>5</v>
      </c>
      <c r="J6" s="55">
        <v>18</v>
      </c>
    </row>
    <row r="7" spans="1:10">
      <c r="A7" s="5"/>
      <c r="B7" s="37"/>
      <c r="C7" s="66" t="s">
        <v>17</v>
      </c>
      <c r="D7" s="57" t="s">
        <v>67</v>
      </c>
      <c r="E7" s="55">
        <v>30</v>
      </c>
      <c r="F7" s="55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>
      <c r="A9" s="3" t="s">
        <v>11</v>
      </c>
      <c r="B9" s="9"/>
      <c r="C9" s="51"/>
      <c r="D9" s="38"/>
      <c r="E9" s="41"/>
      <c r="F9" s="31"/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>
        <v>57.43</v>
      </c>
      <c r="G10" s="27"/>
      <c r="H10" s="27"/>
      <c r="I10" s="27"/>
      <c r="J10" s="28"/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30"/>
    </row>
    <row r="12" spans="1:10">
      <c r="A12" s="5" t="s">
        <v>12</v>
      </c>
      <c r="B12" s="8"/>
      <c r="C12" s="47" t="s">
        <v>38</v>
      </c>
      <c r="D12" s="62" t="s">
        <v>105</v>
      </c>
      <c r="E12" s="62">
        <v>40</v>
      </c>
      <c r="F12" s="62"/>
      <c r="G12" s="80">
        <v>7</v>
      </c>
      <c r="H12" s="80">
        <v>0.32</v>
      </c>
      <c r="I12" s="80">
        <v>0.04</v>
      </c>
      <c r="J12" s="80">
        <v>0.76</v>
      </c>
    </row>
    <row r="13" spans="1:10">
      <c r="A13" s="5"/>
      <c r="B13" s="1"/>
      <c r="C13" s="62" t="s">
        <v>24</v>
      </c>
      <c r="D13" s="55" t="s">
        <v>106</v>
      </c>
      <c r="E13" s="60">
        <v>200</v>
      </c>
      <c r="F13" s="55"/>
      <c r="G13" s="62">
        <v>244</v>
      </c>
      <c r="H13" s="62">
        <v>27</v>
      </c>
      <c r="I13" s="62">
        <v>9.33</v>
      </c>
      <c r="J13" s="55">
        <v>38.67</v>
      </c>
    </row>
    <row r="14" spans="1:10">
      <c r="A14" s="5"/>
      <c r="B14" s="1"/>
      <c r="C14" s="46" t="s">
        <v>25</v>
      </c>
      <c r="D14" s="55" t="s">
        <v>54</v>
      </c>
      <c r="E14" s="60">
        <v>150</v>
      </c>
      <c r="F14" s="55"/>
      <c r="G14" s="62">
        <v>320</v>
      </c>
      <c r="H14" s="62">
        <v>14.2</v>
      </c>
      <c r="I14" s="62">
        <v>18.399999999999999</v>
      </c>
      <c r="J14" s="55">
        <v>23.7</v>
      </c>
    </row>
    <row r="15" spans="1:10">
      <c r="A15" s="5"/>
      <c r="B15" s="1"/>
      <c r="C15" s="39" t="s">
        <v>26</v>
      </c>
      <c r="D15" s="55" t="s">
        <v>75</v>
      </c>
      <c r="E15" s="55">
        <v>200</v>
      </c>
      <c r="F15" s="55"/>
      <c r="G15" s="55">
        <v>80</v>
      </c>
      <c r="H15" s="55">
        <v>4</v>
      </c>
      <c r="I15" s="57">
        <v>0</v>
      </c>
      <c r="J15" s="55">
        <v>25</v>
      </c>
    </row>
    <row r="16" spans="1:10">
      <c r="A16" s="5"/>
      <c r="B16" s="1"/>
      <c r="C16" s="52" t="s">
        <v>17</v>
      </c>
      <c r="D16" s="67" t="s">
        <v>67</v>
      </c>
      <c r="E16" s="55">
        <v>50</v>
      </c>
      <c r="F16" s="67"/>
      <c r="G16" s="57">
        <v>121</v>
      </c>
      <c r="H16" s="55">
        <v>5.7</v>
      </c>
      <c r="I16" s="55">
        <v>1.55</v>
      </c>
      <c r="J16" s="55">
        <v>21.57</v>
      </c>
    </row>
    <row r="17" spans="1:10">
      <c r="A17" s="5"/>
      <c r="B17" s="1"/>
      <c r="C17" s="40"/>
      <c r="D17" s="38"/>
      <c r="E17" s="41"/>
      <c r="F17" s="32"/>
      <c r="G17" s="42"/>
      <c r="H17" s="43"/>
      <c r="I17" s="42"/>
      <c r="J17" s="42"/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1257</v>
      </c>
      <c r="H20" s="29">
        <f t="shared" ref="H20:J20" si="0">H4+H5+H6+H7+H8+H9+H12+H13+H14+H15+H16+H17</f>
        <v>73.95</v>
      </c>
      <c r="I20" s="29">
        <f t="shared" si="0"/>
        <v>45.649999999999991</v>
      </c>
      <c r="J20" s="29">
        <f t="shared" si="0"/>
        <v>183.71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D13" sqref="D13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44454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0" t="s">
        <v>27</v>
      </c>
      <c r="D4" s="67" t="s">
        <v>108</v>
      </c>
      <c r="E4" s="64" t="s">
        <v>58</v>
      </c>
      <c r="F4" s="67"/>
      <c r="G4" s="57">
        <v>295</v>
      </c>
      <c r="H4" s="55">
        <v>18.25</v>
      </c>
      <c r="I4" s="55">
        <v>5</v>
      </c>
      <c r="J4" s="55">
        <v>23</v>
      </c>
    </row>
    <row r="5" spans="1:10">
      <c r="A5" s="5"/>
      <c r="B5" s="1"/>
      <c r="C5" s="55" t="s">
        <v>43</v>
      </c>
      <c r="D5" s="55" t="s">
        <v>44</v>
      </c>
      <c r="E5" s="55">
        <v>200</v>
      </c>
      <c r="F5" s="55"/>
      <c r="G5" s="55">
        <v>35</v>
      </c>
      <c r="H5" s="55">
        <v>0.1</v>
      </c>
      <c r="I5" s="57">
        <v>0.02</v>
      </c>
      <c r="J5" s="55">
        <v>9.9</v>
      </c>
    </row>
    <row r="6" spans="1:10">
      <c r="A6" s="5"/>
      <c r="B6" s="1"/>
      <c r="C6" s="52" t="s">
        <v>17</v>
      </c>
      <c r="D6" s="67" t="s">
        <v>67</v>
      </c>
      <c r="E6" s="55">
        <v>30</v>
      </c>
      <c r="F6" s="67"/>
      <c r="G6" s="57">
        <v>69</v>
      </c>
      <c r="H6" s="55">
        <v>3.28</v>
      </c>
      <c r="I6" s="55">
        <v>0.9</v>
      </c>
      <c r="J6" s="55">
        <v>12.48</v>
      </c>
    </row>
    <row r="7" spans="1:10">
      <c r="A7" s="5"/>
      <c r="B7" s="37"/>
      <c r="C7" s="52" t="s">
        <v>23</v>
      </c>
      <c r="D7" s="67" t="s">
        <v>68</v>
      </c>
      <c r="E7" s="55">
        <v>75</v>
      </c>
      <c r="F7" s="67"/>
      <c r="G7" s="57">
        <v>35</v>
      </c>
      <c r="H7" s="55">
        <v>0.3</v>
      </c>
      <c r="I7" s="55">
        <v>0.3</v>
      </c>
      <c r="J7" s="55">
        <v>7.35</v>
      </c>
    </row>
    <row r="8" spans="1:10" ht="15.75" thickBot="1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7"/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29"/>
    </row>
    <row r="12" spans="1:10" ht="15.75">
      <c r="A12" s="5" t="s">
        <v>12</v>
      </c>
      <c r="B12" s="8"/>
      <c r="C12" s="46" t="s">
        <v>30</v>
      </c>
      <c r="D12" s="53" t="s">
        <v>31</v>
      </c>
      <c r="E12" s="62">
        <v>40</v>
      </c>
      <c r="F12" s="83"/>
      <c r="G12" s="80">
        <v>14</v>
      </c>
      <c r="H12" s="82">
        <v>0.6</v>
      </c>
      <c r="I12" s="80">
        <v>0</v>
      </c>
      <c r="J12" s="80">
        <v>2.9</v>
      </c>
    </row>
    <row r="13" spans="1:10">
      <c r="A13" s="5"/>
      <c r="B13" s="1"/>
      <c r="C13" s="46" t="s">
        <v>32</v>
      </c>
      <c r="D13" s="55" t="s">
        <v>33</v>
      </c>
      <c r="E13" s="60">
        <v>200</v>
      </c>
      <c r="F13" s="55"/>
      <c r="G13" s="62">
        <v>225</v>
      </c>
      <c r="H13" s="62">
        <v>1.73</v>
      </c>
      <c r="I13" s="62">
        <v>10.67</v>
      </c>
      <c r="J13" s="55">
        <v>28</v>
      </c>
    </row>
    <row r="14" spans="1:10">
      <c r="A14" s="5"/>
      <c r="B14" s="1"/>
      <c r="C14" s="46" t="s">
        <v>110</v>
      </c>
      <c r="D14" s="55" t="s">
        <v>109</v>
      </c>
      <c r="E14" s="72" t="s">
        <v>111</v>
      </c>
      <c r="F14" s="55"/>
      <c r="G14" s="62">
        <v>127</v>
      </c>
      <c r="H14" s="62">
        <v>7.3</v>
      </c>
      <c r="I14" s="62">
        <v>9</v>
      </c>
      <c r="J14" s="55">
        <v>4.3</v>
      </c>
    </row>
    <row r="15" spans="1:10">
      <c r="A15" s="5"/>
      <c r="B15" s="1"/>
      <c r="C15" s="40" t="s">
        <v>50</v>
      </c>
      <c r="D15" s="67" t="s">
        <v>102</v>
      </c>
      <c r="E15" s="39">
        <v>150</v>
      </c>
      <c r="F15" s="67"/>
      <c r="G15" s="57">
        <v>196</v>
      </c>
      <c r="H15" s="55">
        <v>5.37</v>
      </c>
      <c r="I15" s="55">
        <v>4.25</v>
      </c>
      <c r="J15" s="55">
        <v>33.380000000000003</v>
      </c>
    </row>
    <row r="16" spans="1:10">
      <c r="A16" s="5"/>
      <c r="B16" s="1"/>
      <c r="C16" s="39" t="s">
        <v>43</v>
      </c>
      <c r="D16" s="38" t="s">
        <v>94</v>
      </c>
      <c r="E16" s="55">
        <v>200</v>
      </c>
      <c r="F16" s="55"/>
      <c r="G16" s="44">
        <v>89</v>
      </c>
      <c r="H16" s="45">
        <v>0.2</v>
      </c>
      <c r="I16" s="44">
        <v>0.1</v>
      </c>
      <c r="J16" s="44">
        <v>23.5</v>
      </c>
    </row>
    <row r="17" spans="1:10">
      <c r="A17" s="5"/>
      <c r="B17" s="1"/>
      <c r="C17" s="52" t="s">
        <v>17</v>
      </c>
      <c r="D17" s="67" t="s">
        <v>104</v>
      </c>
      <c r="E17" s="55">
        <v>50</v>
      </c>
      <c r="F17" s="67"/>
      <c r="G17" s="57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7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7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1206</v>
      </c>
      <c r="H20" s="29">
        <f t="shared" ref="H20:J20" si="0">H4+H5+H6+H7+H8+H9+H12+H13+H14+H15+H16+H17</f>
        <v>42.830000000000013</v>
      </c>
      <c r="I20" s="29">
        <f t="shared" si="0"/>
        <v>31.790000000000003</v>
      </c>
      <c r="J20" s="29">
        <f t="shared" si="0"/>
        <v>166.38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F13" sqref="F13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44455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66" t="s">
        <v>25</v>
      </c>
      <c r="D4" s="57" t="s">
        <v>54</v>
      </c>
      <c r="E4" s="64" t="s">
        <v>95</v>
      </c>
      <c r="F4" s="58"/>
      <c r="G4" s="57">
        <v>384</v>
      </c>
      <c r="H4" s="55">
        <v>17.04</v>
      </c>
      <c r="I4" s="55">
        <v>22.08</v>
      </c>
      <c r="J4" s="55">
        <v>28.44</v>
      </c>
    </row>
    <row r="5" spans="1:10">
      <c r="A5" s="5"/>
      <c r="B5" s="1"/>
      <c r="C5" s="66" t="s">
        <v>18</v>
      </c>
      <c r="D5" s="57" t="s">
        <v>37</v>
      </c>
      <c r="E5" s="39">
        <v>200</v>
      </c>
      <c r="F5" s="58"/>
      <c r="G5" s="57">
        <v>69</v>
      </c>
      <c r="H5" s="55">
        <v>2.4</v>
      </c>
      <c r="I5" s="55">
        <v>2.2999999999999998</v>
      </c>
      <c r="J5" s="55">
        <v>10.199999999999999</v>
      </c>
    </row>
    <row r="6" spans="1:10">
      <c r="A6" s="5"/>
      <c r="B6" s="1"/>
      <c r="C6" s="66" t="s">
        <v>17</v>
      </c>
      <c r="D6" s="57" t="s">
        <v>67</v>
      </c>
      <c r="E6" s="55">
        <v>30</v>
      </c>
      <c r="F6" s="58"/>
      <c r="G6" s="57">
        <v>69</v>
      </c>
      <c r="H6" s="55">
        <v>3.28</v>
      </c>
      <c r="I6" s="55">
        <v>0.9</v>
      </c>
      <c r="J6" s="55">
        <v>12.48</v>
      </c>
    </row>
    <row r="7" spans="1:10">
      <c r="A7" s="5"/>
      <c r="B7" s="37"/>
      <c r="C7" s="66" t="s">
        <v>97</v>
      </c>
      <c r="D7" s="57" t="s">
        <v>92</v>
      </c>
      <c r="E7" s="55">
        <v>100</v>
      </c>
      <c r="F7" s="58"/>
      <c r="G7" s="57">
        <v>120</v>
      </c>
      <c r="H7" s="55">
        <v>3</v>
      </c>
      <c r="I7" s="55">
        <v>3</v>
      </c>
      <c r="J7" s="55">
        <v>5</v>
      </c>
    </row>
    <row r="8" spans="1:10" ht="15.75" thickBot="1">
      <c r="A8" s="6"/>
      <c r="B8" s="24"/>
      <c r="C8" s="48"/>
      <c r="D8" s="38"/>
      <c r="E8" s="41"/>
      <c r="F8" s="33"/>
      <c r="G8" s="44"/>
      <c r="H8" s="44"/>
      <c r="I8" s="44"/>
      <c r="J8" s="44"/>
    </row>
    <row r="9" spans="1:10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7"/>
    </row>
    <row r="11" spans="1:10" ht="15.75" thickBot="1">
      <c r="A11" s="6"/>
      <c r="B11" s="24"/>
      <c r="C11" s="24"/>
      <c r="D11" s="65"/>
      <c r="E11" s="18"/>
      <c r="F11" s="19"/>
      <c r="G11" s="18"/>
      <c r="H11" s="18"/>
      <c r="I11" s="18"/>
      <c r="J11" s="27"/>
    </row>
    <row r="12" spans="1:10">
      <c r="A12" s="5" t="s">
        <v>12</v>
      </c>
      <c r="B12" s="8"/>
      <c r="C12" s="46" t="s">
        <v>114</v>
      </c>
      <c r="D12" s="55" t="s">
        <v>69</v>
      </c>
      <c r="E12" s="55">
        <v>40</v>
      </c>
      <c r="F12" s="55"/>
      <c r="G12" s="55">
        <v>40</v>
      </c>
      <c r="H12" s="55">
        <v>0.4</v>
      </c>
      <c r="I12" s="55">
        <v>1.8</v>
      </c>
      <c r="J12" s="55">
        <v>5.8</v>
      </c>
    </row>
    <row r="13" spans="1:10">
      <c r="A13" s="5"/>
      <c r="B13" s="1"/>
      <c r="C13" s="46" t="s">
        <v>47</v>
      </c>
      <c r="D13" s="55" t="s">
        <v>112</v>
      </c>
      <c r="E13" s="56">
        <v>200</v>
      </c>
      <c r="F13" s="55"/>
      <c r="G13" s="55">
        <v>252</v>
      </c>
      <c r="H13" s="55">
        <v>1.33</v>
      </c>
      <c r="I13" s="55">
        <v>12</v>
      </c>
      <c r="J13" s="55">
        <v>38.53</v>
      </c>
    </row>
    <row r="14" spans="1:10">
      <c r="A14" s="5"/>
      <c r="B14" s="1"/>
      <c r="C14" s="39" t="s">
        <v>35</v>
      </c>
      <c r="D14" s="55" t="s">
        <v>81</v>
      </c>
      <c r="E14" s="39" t="s">
        <v>42</v>
      </c>
      <c r="F14" s="55"/>
      <c r="G14" s="55">
        <v>99.5</v>
      </c>
      <c r="H14" s="55">
        <v>7.05</v>
      </c>
      <c r="I14" s="55">
        <v>7.1</v>
      </c>
      <c r="J14" s="55">
        <v>1.6</v>
      </c>
    </row>
    <row r="15" spans="1:10">
      <c r="A15" s="5"/>
      <c r="B15" s="1"/>
      <c r="C15" s="39" t="s">
        <v>115</v>
      </c>
      <c r="D15" s="55" t="s">
        <v>113</v>
      </c>
      <c r="E15" s="39">
        <v>150</v>
      </c>
      <c r="F15" s="55"/>
      <c r="G15" s="55">
        <v>180</v>
      </c>
      <c r="H15" s="55">
        <v>4.5999999999999996</v>
      </c>
      <c r="I15" s="55">
        <v>3.6</v>
      </c>
      <c r="J15" s="55">
        <v>31.7</v>
      </c>
    </row>
    <row r="16" spans="1:10">
      <c r="A16" s="5"/>
      <c r="B16" s="1"/>
      <c r="C16" s="39" t="s">
        <v>43</v>
      </c>
      <c r="D16" s="55" t="s">
        <v>44</v>
      </c>
      <c r="E16" s="55">
        <v>200</v>
      </c>
      <c r="F16" s="55"/>
      <c r="G16" s="55">
        <v>35</v>
      </c>
      <c r="H16" s="55">
        <v>0.1</v>
      </c>
      <c r="I16" s="55">
        <v>0.02</v>
      </c>
      <c r="J16" s="55">
        <v>9.9</v>
      </c>
    </row>
    <row r="17" spans="1:10">
      <c r="A17" s="5"/>
      <c r="B17" s="1"/>
      <c r="C17" s="40" t="s">
        <v>17</v>
      </c>
      <c r="D17" s="67" t="s">
        <v>104</v>
      </c>
      <c r="E17" s="55">
        <v>50</v>
      </c>
      <c r="F17" s="67"/>
      <c r="G17" s="55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1369.5</v>
      </c>
      <c r="H20" s="29">
        <f t="shared" ref="H20:J20" si="0">H4+H5+H6+H7+H8+H9+H12+H13+H14+H15+H16+H17</f>
        <v>44.9</v>
      </c>
      <c r="I20" s="29">
        <f t="shared" si="0"/>
        <v>54.35</v>
      </c>
      <c r="J20" s="29">
        <f t="shared" si="0"/>
        <v>165.22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19</vt:i4>
      </vt:variant>
    </vt:vector>
  </HeadingPairs>
  <TitlesOfParts>
    <vt:vector size="19" baseType="lpstr">
      <vt:lpstr>6 .09</vt:lpstr>
      <vt:lpstr>7.09</vt:lpstr>
      <vt:lpstr>08.09</vt:lpstr>
      <vt:lpstr>09.09</vt:lpstr>
      <vt:lpstr>10.09</vt:lpstr>
      <vt:lpstr>13.09</vt:lpstr>
      <vt:lpstr>14.09</vt:lpstr>
      <vt:lpstr>15.09</vt:lpstr>
      <vt:lpstr>16.09</vt:lpstr>
      <vt:lpstr>17.09</vt:lpstr>
      <vt:lpstr>20.09</vt:lpstr>
      <vt:lpstr>21.09</vt:lpstr>
      <vt:lpstr>22.09</vt:lpstr>
      <vt:lpstr>23.09</vt:lpstr>
      <vt:lpstr>24.09</vt:lpstr>
      <vt:lpstr>27.09</vt:lpstr>
      <vt:lpstr>28.09</vt:lpstr>
      <vt:lpstr>29.09</vt:lpstr>
      <vt:lpstr>30.09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 Иванова</cp:lastModifiedBy>
  <cp:lastPrinted>2021-10-21T17:32:45Z</cp:lastPrinted>
  <dcterms:created xsi:type="dcterms:W3CDTF">2015-06-05T18:19:34Z</dcterms:created>
  <dcterms:modified xsi:type="dcterms:W3CDTF">2021-10-21T17:36:46Z</dcterms:modified>
</cp:coreProperties>
</file>