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E4" i="1"/>
  <c r="J9" i="1" l="1"/>
  <c r="I9" i="1"/>
  <c r="G9" i="1"/>
  <c r="H9" i="1"/>
  <c r="F9" i="1"/>
</calcChain>
</file>

<file path=xl/sharedStrings.xml><?xml version="1.0" encoding="utf-8"?>
<sst xmlns="http://schemas.openxmlformats.org/spreadsheetml/2006/main" count="30" uniqueCount="30">
  <si>
    <t>Школа</t>
  </si>
  <si>
    <t>МБОУ СОШ с. Ильчино МР Учалинский район РБ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</si>
  <si>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</si>
  <si>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</si>
  <si>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</si>
  <si>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</si>
  <si>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</si>
  <si>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</si>
  <si>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</si>
  <si>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</si>
  <si>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</si>
  <si>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</si>
  <si>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</si>
  <si>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</si>
  <si>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</si>
  <si>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</si>
  <si>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</si>
  <si>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</si>
  <si>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</si>
  <si>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</si>
  <si>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</si>
  <si>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</si>
  <si>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</si>
  <si>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</si>
  <si>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</si>
  <si>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</si>
  <si>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пшеничный</t>
  </si>
  <si>
    <t>262, 146</t>
  </si>
  <si>
    <t>тефтели из говядины с рисом, бобовые отварные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</si>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</sst>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2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1" fillId="0" borderId="1" xfId="0" applyNumberFormat="1" applyFont="1" applyBorder="1"/>
    <xf numFmtId="0" fontId="0" fillId="4" borderId="1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E13" sqref="E13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1</v>
      </c>
      <c r="C1" s="44"/>
      <c r="D1" s="44"/>
      <c r="E1" t="s">
        <v>2</v>
      </c>
      <c r="F1" s="1"/>
      <c r="I1" t="s">
        <v>3</v>
      </c>
      <c r="J1" s="2">
        <v>44586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/>
      <c r="C4" s="8" t="s">
        <v>27</v>
      </c>
      <c r="D4" s="8" t="s">
        <v>28</v>
      </c>
      <c r="E4" s="9">
        <f>40+158</f>
        <v>198</v>
      </c>
      <c r="F4" s="8">
        <v>55</v>
      </c>
      <c r="G4" s="8">
        <f>133.53+297</f>
        <v>430.53</v>
      </c>
      <c r="H4" s="8">
        <f>6.76+18.9</f>
        <v>25.659999999999997</v>
      </c>
      <c r="I4" s="8">
        <f>8.88+5.1</f>
        <v>13.98</v>
      </c>
      <c r="J4" s="8">
        <f>6.64+43.2</f>
        <v>49.84</v>
      </c>
    </row>
    <row r="5" spans="1:10" x14ac:dyDescent="0.25">
      <c r="A5" s="10"/>
      <c r="B5" s="11"/>
      <c r="C5" s="8"/>
      <c r="D5" s="8"/>
      <c r="E5" s="9"/>
      <c r="F5" s="8"/>
      <c r="G5" s="8"/>
      <c r="H5" s="8"/>
      <c r="I5" s="8"/>
      <c r="J5" s="8"/>
    </row>
    <row r="6" spans="1:10" x14ac:dyDescent="0.25">
      <c r="A6" s="10"/>
      <c r="B6" s="11"/>
      <c r="C6" s="8">
        <v>15.2</v>
      </c>
      <c r="D6" s="8" t="s">
        <v>29</v>
      </c>
      <c r="E6" s="9">
        <v>200</v>
      </c>
      <c r="F6" s="8">
        <v>16</v>
      </c>
      <c r="G6" s="8">
        <v>92</v>
      </c>
      <c r="H6" s="8">
        <v>1</v>
      </c>
      <c r="I6" s="8">
        <v>0.2</v>
      </c>
      <c r="J6" s="8">
        <v>20.2</v>
      </c>
    </row>
    <row r="7" spans="1:10" x14ac:dyDescent="0.25">
      <c r="A7" s="10"/>
      <c r="B7" s="41"/>
      <c r="C7" s="40">
        <v>11</v>
      </c>
      <c r="D7" s="8" t="s">
        <v>26</v>
      </c>
      <c r="E7" s="9">
        <v>50</v>
      </c>
      <c r="F7" s="8">
        <v>3</v>
      </c>
      <c r="G7" s="8">
        <v>130</v>
      </c>
      <c r="H7" s="8">
        <v>4</v>
      </c>
      <c r="I7" s="8">
        <v>0.05</v>
      </c>
      <c r="J7" s="8">
        <v>27.5</v>
      </c>
    </row>
    <row r="8" spans="1:10" x14ac:dyDescent="0.25">
      <c r="A8" s="10"/>
      <c r="B8" s="43"/>
      <c r="C8" s="40"/>
      <c r="D8" s="8"/>
      <c r="E8" s="9"/>
      <c r="F8" s="8"/>
      <c r="G8" s="8"/>
      <c r="H8" s="8"/>
      <c r="I8" s="8"/>
      <c r="J8" s="8"/>
    </row>
    <row r="9" spans="1:10" x14ac:dyDescent="0.25">
      <c r="A9" s="10"/>
      <c r="B9" s="42"/>
      <c r="C9" s="8"/>
      <c r="D9" s="8" t="s">
        <v>15</v>
      </c>
      <c r="E9" s="9"/>
      <c r="F9" s="9">
        <f>F4+F5+F6+F7+F8</f>
        <v>74</v>
      </c>
      <c r="G9" s="9">
        <f t="shared" ref="G9:J9" si="0">G4+G5+G6+G7+G8</f>
        <v>652.53</v>
      </c>
      <c r="H9" s="9">
        <f t="shared" si="0"/>
        <v>30.659999999999997</v>
      </c>
      <c r="I9" s="9">
        <f t="shared" si="0"/>
        <v>14.23</v>
      </c>
      <c r="J9" s="9">
        <f t="shared" si="0"/>
        <v>97.54</v>
      </c>
    </row>
    <row r="10" spans="1:10" x14ac:dyDescent="0.25">
      <c r="A10" s="13"/>
      <c r="B10" s="15" t="s">
        <v>17</v>
      </c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6" t="s">
        <v>16</v>
      </c>
      <c r="B11" s="12"/>
      <c r="C11" s="12"/>
      <c r="D11" s="21"/>
      <c r="E11" s="22"/>
      <c r="F11" s="23"/>
      <c r="G11" s="22"/>
      <c r="H11" s="22"/>
      <c r="I11" s="22"/>
      <c r="J11" s="24"/>
    </row>
    <row r="12" spans="1:10" x14ac:dyDescent="0.25">
      <c r="A12" s="10"/>
      <c r="B12" s="14"/>
      <c r="C12" s="14"/>
      <c r="D12" s="25"/>
      <c r="E12" s="26"/>
      <c r="F12" s="27"/>
      <c r="G12" s="26"/>
      <c r="H12" s="26"/>
      <c r="I12" s="26"/>
      <c r="J12" s="28"/>
    </row>
    <row r="13" spans="1:10" x14ac:dyDescent="0.25">
      <c r="A13" s="13"/>
      <c r="B13" s="29" t="s">
        <v>19</v>
      </c>
      <c r="C13" s="30"/>
      <c r="D13" s="31"/>
      <c r="E13" s="32"/>
      <c r="F13" s="33"/>
      <c r="G13" s="32"/>
      <c r="H13" s="32"/>
      <c r="I13" s="32"/>
      <c r="J13" s="34"/>
    </row>
    <row r="14" spans="1:10" x14ac:dyDescent="0.25">
      <c r="A14" s="10" t="s">
        <v>18</v>
      </c>
      <c r="B14" s="11" t="s">
        <v>20</v>
      </c>
      <c r="C14" s="12"/>
      <c r="D14" s="21"/>
      <c r="E14" s="22"/>
      <c r="F14" s="23"/>
      <c r="G14" s="22"/>
      <c r="H14" s="22"/>
      <c r="I14" s="22"/>
      <c r="J14" s="24"/>
    </row>
    <row r="15" spans="1:10" x14ac:dyDescent="0.25">
      <c r="A15" s="10"/>
      <c r="B15" s="11" t="s">
        <v>21</v>
      </c>
      <c r="C15" s="12"/>
      <c r="D15" s="21"/>
      <c r="E15" s="22"/>
      <c r="F15" s="23"/>
      <c r="G15" s="22"/>
      <c r="H15" s="22"/>
      <c r="I15" s="22"/>
      <c r="J15" s="24"/>
    </row>
    <row r="16" spans="1:10" x14ac:dyDescent="0.25">
      <c r="A16" s="10"/>
      <c r="B16" s="11" t="s">
        <v>22</v>
      </c>
      <c r="C16" s="12"/>
      <c r="D16" s="21"/>
      <c r="E16" s="22"/>
      <c r="F16" s="23"/>
      <c r="G16" s="22"/>
      <c r="H16" s="22"/>
      <c r="I16" s="22"/>
      <c r="J16" s="24"/>
    </row>
    <row r="17" spans="1:10" x14ac:dyDescent="0.25">
      <c r="A17" s="10"/>
      <c r="B17" s="11" t="s">
        <v>23</v>
      </c>
      <c r="C17" s="12"/>
      <c r="D17" s="21"/>
      <c r="E17" s="22"/>
      <c r="F17" s="23"/>
      <c r="G17" s="22"/>
      <c r="H17" s="22"/>
      <c r="I17" s="22"/>
      <c r="J17" s="24"/>
    </row>
    <row r="18" spans="1:10" x14ac:dyDescent="0.25">
      <c r="A18" s="10"/>
      <c r="B18" s="11" t="s">
        <v>24</v>
      </c>
      <c r="C18" s="12"/>
      <c r="D18" s="21"/>
      <c r="E18" s="22"/>
      <c r="F18" s="23"/>
      <c r="G18" s="22"/>
      <c r="H18" s="22"/>
      <c r="I18" s="22"/>
      <c r="J18" s="24"/>
    </row>
    <row r="19" spans="1:10" x14ac:dyDescent="0.25">
      <c r="A19" s="10"/>
      <c r="B19" s="11" t="s">
        <v>25</v>
      </c>
      <c r="C19" s="12"/>
      <c r="D19" s="21"/>
      <c r="E19" s="22"/>
      <c r="F19" s="23"/>
      <c r="G19" s="22"/>
      <c r="H19" s="22"/>
      <c r="I19" s="22"/>
      <c r="J19" s="24"/>
    </row>
    <row r="20" spans="1:10" x14ac:dyDescent="0.25">
      <c r="A20" s="10"/>
      <c r="B20" s="35"/>
      <c r="C20" s="35"/>
      <c r="D20" s="36"/>
      <c r="E20" s="37"/>
      <c r="F20" s="38"/>
      <c r="G20" s="37"/>
      <c r="H20" s="37"/>
      <c r="I20" s="37"/>
      <c r="J20" s="39"/>
    </row>
    <row r="21" spans="1:10" x14ac:dyDescent="0.25">
      <c r="A21" s="10"/>
      <c r="B21" s="14"/>
      <c r="C21" s="14"/>
      <c r="D21" s="25"/>
      <c r="E21" s="26"/>
      <c r="F21" s="27"/>
      <c r="G21" s="26"/>
      <c r="H21" s="26"/>
      <c r="I21" s="26"/>
      <c r="J21" s="28"/>
    </row>
    <row r="22" spans="1:10" x14ac:dyDescent="0.25">
      <c r="A22" s="13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2021-05-18T10:32:40Z</cp:lastPrinted>
  <dcterms:created xsi:type="dcterms:W3CDTF">2015-06-05T18:19:34Z</dcterms:created>
  <dcterms:modified xsi:type="dcterms:W3CDTF">2022-01-14T09:53:16Z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