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250" windowHeight="5640" firstSheet="5" activeTab="12"/>
  </bookViews>
  <sheets>
    <sheet name="6 .09" sheetId="1" r:id="rId1"/>
    <sheet name="7.09" sheetId="2" r:id="rId2"/>
    <sheet name="08.09" sheetId="3" r:id="rId3"/>
    <sheet name="09.09" sheetId="4" r:id="rId4"/>
    <sheet name="10.09" sheetId="5" r:id="rId5"/>
    <sheet name="13.09" sheetId="6" r:id="rId6"/>
    <sheet name="14.09" sheetId="7" r:id="rId7"/>
    <sheet name="15.09" sheetId="8" r:id="rId8"/>
    <sheet name="16.09" sheetId="11" r:id="rId9"/>
    <sheet name="17.09" sheetId="9" r:id="rId10"/>
    <sheet name="20.09" sheetId="16" r:id="rId11"/>
    <sheet name="21.09" sheetId="17" r:id="rId12"/>
    <sheet name="22.09" sheetId="18" r:id="rId13"/>
    <sheet name="23.09" sheetId="19" r:id="rId14"/>
    <sheet name="24.09" sheetId="20" r:id="rId15"/>
    <sheet name="27.09" sheetId="21" r:id="rId16"/>
    <sheet name="28.09" sheetId="22" r:id="rId17"/>
    <sheet name="29.09" sheetId="23" r:id="rId18"/>
    <sheet name="30.09" sheetId="24" r:id="rId19"/>
  </sheets>
  <calcPr calcId="144525" refMode="R1C1"/>
</workbook>
</file>

<file path=xl/calcChain.xml><?xml version="1.0" encoding="utf-8"?>
<calcChain xmlns="http://schemas.openxmlformats.org/spreadsheetml/2006/main">
  <c r="J20" i="24" l="1"/>
  <c r="I20" i="24"/>
  <c r="H20" i="24"/>
  <c r="G20" i="24"/>
  <c r="J20" i="23"/>
  <c r="I20" i="23"/>
  <c r="H20" i="23"/>
  <c r="G20" i="23"/>
  <c r="J20" i="22"/>
  <c r="I20" i="22"/>
  <c r="H20" i="22"/>
  <c r="G20" i="22"/>
  <c r="J20" i="21"/>
  <c r="I20" i="21"/>
  <c r="H20" i="21"/>
  <c r="G20" i="21"/>
  <c r="J20" i="20"/>
  <c r="I20" i="20"/>
  <c r="H20" i="20"/>
  <c r="G20" i="20"/>
  <c r="J20" i="19"/>
  <c r="I20" i="19"/>
  <c r="H20" i="19"/>
  <c r="G20" i="19"/>
  <c r="J20" i="18"/>
  <c r="I20" i="18"/>
  <c r="H20" i="18"/>
  <c r="G20" i="18"/>
  <c r="J20" i="17"/>
  <c r="I20" i="17"/>
  <c r="H20" i="17"/>
  <c r="G20" i="17"/>
  <c r="J10" i="17"/>
  <c r="I10" i="17"/>
  <c r="H10" i="17"/>
  <c r="G10" i="17"/>
  <c r="J18" i="16"/>
  <c r="I18" i="16"/>
  <c r="H18" i="16"/>
  <c r="G18" i="16"/>
  <c r="J11" i="16"/>
  <c r="J20" i="16" s="1"/>
  <c r="I11" i="16"/>
  <c r="I20" i="16" s="1"/>
  <c r="H11" i="16"/>
  <c r="H20" i="16" s="1"/>
  <c r="G11" i="16"/>
  <c r="G20" i="16" s="1"/>
  <c r="G20" i="6"/>
  <c r="G20" i="4"/>
  <c r="G20" i="3"/>
  <c r="G20" i="2"/>
  <c r="H10" i="2"/>
  <c r="I10" i="2"/>
  <c r="J10" i="2"/>
  <c r="G10" i="2"/>
  <c r="H18" i="1"/>
  <c r="I18" i="1"/>
  <c r="J18" i="1"/>
  <c r="G18" i="1"/>
  <c r="H11" i="1"/>
  <c r="H20" i="1" s="1"/>
  <c r="I11" i="1"/>
  <c r="I20" i="1" s="1"/>
  <c r="J11" i="1"/>
  <c r="J20" i="1" s="1"/>
  <c r="G11" i="1"/>
  <c r="G20" i="1" s="1"/>
  <c r="J20" i="11" l="1"/>
  <c r="I20" i="11"/>
  <c r="H20" i="11"/>
  <c r="G20" i="11"/>
  <c r="J20" i="9" l="1"/>
  <c r="I20" i="9"/>
  <c r="H20" i="9"/>
  <c r="G20" i="9"/>
  <c r="J20" i="8"/>
  <c r="I20" i="8"/>
  <c r="H20" i="8"/>
  <c r="G20" i="8"/>
  <c r="J20" i="7"/>
  <c r="I20" i="7"/>
  <c r="H20" i="7"/>
  <c r="G20" i="7"/>
  <c r="J20" i="6"/>
  <c r="I20" i="6"/>
  <c r="H20" i="6"/>
  <c r="H20" i="5"/>
  <c r="I20" i="5"/>
  <c r="J20" i="5"/>
  <c r="G20" i="5"/>
  <c r="J20" i="4"/>
  <c r="I20" i="4"/>
  <c r="H20" i="4"/>
  <c r="J20" i="3"/>
  <c r="I20" i="3"/>
  <c r="H20" i="3"/>
  <c r="H20" i="2"/>
  <c r="I20" i="2"/>
  <c r="J20" i="2"/>
</calcChain>
</file>

<file path=xl/sharedStrings.xml><?xml version="1.0" encoding="utf-8"?>
<sst xmlns="http://schemas.openxmlformats.org/spreadsheetml/2006/main" count="750" uniqueCount="121">
  <si>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</si>
  <si>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</si>
  <si>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</si>
  <si>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</si>
  <si>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</si>
  <si>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</si>
  <si>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</si>
  <si>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</si>
  <si>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</si>
  <si>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</si>
  <si>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</si>
  <si>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</si>
  <si>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</si>
  <si>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</si>
  <si>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</si>
  <si>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</si>
  <si>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</si>
  <si>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</si>
  <si>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</si>
  <si>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</si>
  <si>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</si>
  <si>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ДО5МП18</t>
  </si>
  <si>
    <t>Масло сливочное порционно</t>
  </si>
  <si>
    <t>ДО7ФРУКТ</t>
  </si>
  <si>
    <t>ДО7ДМ19</t>
  </si>
  <si>
    <t>ДО7КЛ19</t>
  </si>
  <si>
    <t>ТК№77</t>
  </si>
  <si>
    <t>ДО7ИС20</t>
  </si>
  <si>
    <t>ТК № 302</t>
  </si>
  <si>
    <t>Чай с лимоном</t>
  </si>
  <si>
    <t>ДО7АД19</t>
  </si>
  <si>
    <t>Свекла отварная</t>
  </si>
  <si>
    <t>ДО7АА19</t>
  </si>
  <si>
    <t>Суп картофельный с рисовой крупой</t>
  </si>
  <si>
    <t>ДО7ЕВ19</t>
  </si>
  <si>
    <t>ТК№97</t>
  </si>
  <si>
    <t>ТК № 295</t>
  </si>
  <si>
    <t>Какао с молоком</t>
  </si>
  <si>
    <t>ТК№5</t>
  </si>
  <si>
    <t>Салат из свежей капусты</t>
  </si>
  <si>
    <t>ДО7ДН19</t>
  </si>
  <si>
    <t>Каша гречневая рассыпчатая</t>
  </si>
  <si>
    <t>25/25</t>
  </si>
  <si>
    <t>ШО7ИЯ19</t>
  </si>
  <si>
    <t>Чай с сахаром</t>
  </si>
  <si>
    <t>Кофейный напиток на молоке</t>
  </si>
  <si>
    <t>**</t>
  </si>
  <si>
    <t>ДО7ДИ19</t>
  </si>
  <si>
    <t>ДО7БИ19</t>
  </si>
  <si>
    <t>Суп картофельный с бобовыми</t>
  </si>
  <si>
    <t>ДО7ЕЯ19</t>
  </si>
  <si>
    <t>Макаронные изделия отварные</t>
  </si>
  <si>
    <t>Сыр порционно</t>
  </si>
  <si>
    <t>ДО7ДГ19</t>
  </si>
  <si>
    <t>Плов из птицы</t>
  </si>
  <si>
    <t>Картофельное пюре</t>
  </si>
  <si>
    <t>60/25</t>
  </si>
  <si>
    <t>ДО7ДА19</t>
  </si>
  <si>
    <t>100/25</t>
  </si>
  <si>
    <t>ТК № 217</t>
  </si>
  <si>
    <t xml:space="preserve">Рассольник ленинградский </t>
  </si>
  <si>
    <t>Птица тушеная с овощами</t>
  </si>
  <si>
    <t>ДО7ДЛ19</t>
  </si>
  <si>
    <t>30/150</t>
  </si>
  <si>
    <t>ТК№304</t>
  </si>
  <si>
    <t>ДО4ЕС19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</si>
  <si>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</si>
  <si>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</si>
  <si>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</si>
  <si>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</si>
  <si>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</si>
  <si>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</si>
  <si>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</si>
  <si>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</si>
  <si>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</si>
  <si>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</si>
  <si>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</si>
  <si>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</si>
  <si>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</si>
  <si>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</si>
  <si>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</si>
  <si>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</si>
  <si>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</si>
  <si>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</si>
  <si>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</si>
  <si>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 xml:space="preserve">Напиток из плодов </t>
  </si>
  <si>
    <t>ТК№83</t>
  </si>
  <si>
    <t xml:space="preserve">ТК №97 </t>
  </si>
  <si>
    <t>ДО7КБКК</t>
  </si>
  <si>
    <t>ТК № 170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</si>
  <si>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</si>
  <si>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</si>
  <si>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</si>
  <si>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</si>
  <si>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</si>
  <si>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</si>
  <si>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</si>
  <si>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</si>
  <si>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Биточки  рыбные, соус</t>
  </si>
  <si>
    <t>Чай  с сахаром</t>
  </si>
  <si>
    <t>Огурец свежий/соленый (термообработка)</t>
  </si>
  <si>
    <t>Котлета  мясная, соус</t>
  </si>
  <si>
    <t>Рожки отварные</t>
  </si>
  <si>
    <t>Каша рисовая молочная</t>
  </si>
  <si>
    <t>Хлеб ржано -  пшеничный</t>
  </si>
  <si>
    <t>Огурец свежий</t>
  </si>
  <si>
    <t>Суп картофельный с лапшей домашней</t>
  </si>
  <si>
    <t>МО7КБКК</t>
  </si>
  <si>
    <t>Запеканка из творога с киселем</t>
  </si>
  <si>
    <t>Фрикадельки из птицы</t>
  </si>
  <si>
    <t>ДО7ТК129</t>
  </si>
  <si>
    <t>50/4</t>
  </si>
  <si>
    <t>Борщ из св. капусты с картофелем</t>
  </si>
  <si>
    <t xml:space="preserve">Каша перловая  рассыпчатая </t>
  </si>
  <si>
    <t>ТК №19</t>
  </si>
  <si>
    <t>ТК 176</t>
  </si>
  <si>
    <t>Салат луковый</t>
  </si>
  <si>
    <t>Суп картофельный с клецками</t>
  </si>
  <si>
    <t>Биточки  рыбные</t>
  </si>
  <si>
    <t>ТК№45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</si>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</sst>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0" fontId="1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6" xfId="1" applyFont="1" applyFill="1" applyBorder="1"/>
    <xf numFmtId="0" fontId="3" fillId="2" borderId="19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20" xfId="1" applyFont="1" applyFill="1" applyBorder="1"/>
    <xf numFmtId="0" fontId="3" fillId="2" borderId="4" xfId="1" applyFont="1" applyFill="1" applyBorder="1"/>
    <xf numFmtId="0" fontId="3" fillId="2" borderId="2" xfId="0" applyFont="1" applyFill="1" applyBorder="1" applyAlignment="1">
      <alignment horizontal="right"/>
    </xf>
    <xf numFmtId="49" fontId="3" fillId="2" borderId="1" xfId="1" applyNumberFormat="1" applyFont="1" applyFill="1" applyBorder="1" applyAlignment="1">
      <alignment horizontal="right"/>
    </xf>
    <xf numFmtId="0" fontId="0" fillId="2" borderId="17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3" fillId="2" borderId="11" xfId="0" applyFont="1" applyFill="1" applyBorder="1" applyAlignment="1">
      <alignment horizontal="right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center"/>
    </xf>
    <xf numFmtId="49" fontId="3" fillId="2" borderId="4" xfId="1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1" fillId="2" borderId="6" xfId="0" applyFont="1" applyFill="1" applyBorder="1"/>
    <xf numFmtId="0" fontId="3" fillId="2" borderId="6" xfId="1" applyFont="1" applyFill="1" applyBorder="1"/>
    <xf numFmtId="0" fontId="8" fillId="2" borderId="21" xfId="1" applyFont="1" applyFill="1" applyBorder="1"/>
    <xf numFmtId="0" fontId="1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/>
    <xf numFmtId="1" fontId="0" fillId="2" borderId="22" xfId="0" applyNumberFormat="1" applyFill="1" applyBorder="1" applyProtection="1">
      <protection locked="0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8" fillId="2" borderId="4" xfId="1" applyFont="1" applyFill="1" applyBorder="1"/>
    <xf numFmtId="0" fontId="3" fillId="2" borderId="2" xfId="1" applyFont="1" applyFill="1" applyBorder="1" applyAlignment="1"/>
    <xf numFmtId="0" fontId="3" fillId="2" borderId="16" xfId="1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Fill="1"/>
    <xf numFmtId="0" fontId="0" fillId="0" borderId="2" xfId="0" applyFill="1" applyBorder="1" applyAlignment="1" applyProtection="1">
      <protection locked="0"/>
    </xf>
    <xf numFmtId="0" fontId="0" fillId="0" borderId="1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Fill="1" applyBorder="1" applyAlignment="1">
      <alignment horizontal="right"/>
    </xf>
    <xf numFmtId="0" fontId="3" fillId="0" borderId="2" xfId="1" applyFont="1" applyFill="1" applyBorder="1"/>
    <xf numFmtId="0" fontId="3" fillId="0" borderId="1" xfId="1" applyNumberFormat="1" applyFont="1" applyFill="1" applyBorder="1" applyAlignment="1">
      <alignment horizontal="right"/>
    </xf>
    <xf numFmtId="0" fontId="3" fillId="0" borderId="16" xfId="1" applyFont="1" applyFill="1" applyBorder="1"/>
    <xf numFmtId="0" fontId="3" fillId="0" borderId="1" xfId="1" applyFont="1" applyFill="1" applyBorder="1"/>
    <xf numFmtId="0" fontId="0" fillId="0" borderId="8" xfId="0" applyFill="1" applyBorder="1"/>
    <xf numFmtId="0" fontId="0" fillId="0" borderId="1" xfId="0" applyFill="1" applyBorder="1"/>
    <xf numFmtId="0" fontId="3" fillId="0" borderId="4" xfId="1" applyFont="1" applyFill="1" applyBorder="1" applyAlignment="1">
      <alignment horizontal="right"/>
    </xf>
    <xf numFmtId="49" fontId="3" fillId="0" borderId="4" xfId="1" applyNumberFormat="1" applyFont="1" applyFill="1" applyBorder="1" applyAlignment="1">
      <alignment horizontal="right"/>
    </xf>
    <xf numFmtId="0" fontId="3" fillId="0" borderId="19" xfId="1" applyFont="1" applyFill="1" applyBorder="1"/>
    <xf numFmtId="0" fontId="3" fillId="0" borderId="4" xfId="1" applyFont="1" applyFill="1" applyBorder="1"/>
    <xf numFmtId="0" fontId="3" fillId="0" borderId="1" xfId="1" applyFont="1" applyFill="1" applyBorder="1" applyAlignment="1">
      <alignment horizontal="right"/>
    </xf>
    <xf numFmtId="0" fontId="0" fillId="0" borderId="17" xfId="0" applyFill="1" applyBorder="1"/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2" fontId="0" fillId="0" borderId="11" xfId="0" applyNumberFormat="1" applyFill="1" applyBorder="1" applyProtection="1">
      <protection locked="0"/>
    </xf>
    <xf numFmtId="0" fontId="1" fillId="0" borderId="1" xfId="0" applyFont="1" applyFill="1" applyBorder="1" applyAlignment="1">
      <alignment vertical="center" wrapText="1"/>
    </xf>
    <xf numFmtId="0" fontId="0" fillId="0" borderId="6" xfId="0" applyFill="1" applyBorder="1" applyProtection="1"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0" fontId="0" fillId="0" borderId="4" xfId="0" applyFill="1" applyBorder="1"/>
    <xf numFmtId="0" fontId="3" fillId="0" borderId="6" xfId="0" applyFont="1" applyFill="1" applyBorder="1" applyAlignment="1">
      <alignment horizontal="right"/>
    </xf>
    <xf numFmtId="0" fontId="1" fillId="0" borderId="6" xfId="0" applyFont="1" applyFill="1" applyBorder="1"/>
    <xf numFmtId="0" fontId="3" fillId="0" borderId="6" xfId="1" applyFont="1" applyFill="1" applyBorder="1"/>
    <xf numFmtId="0" fontId="8" fillId="0" borderId="21" xfId="1" applyFont="1" applyFill="1" applyBorder="1"/>
    <xf numFmtId="0" fontId="1" fillId="0" borderId="6" xfId="0" applyFont="1" applyFill="1" applyBorder="1" applyAlignment="1">
      <alignment vertical="center" wrapText="1"/>
    </xf>
    <xf numFmtId="0" fontId="3" fillId="0" borderId="4" xfId="1" applyNumberFormat="1" applyFont="1" applyFill="1" applyBorder="1" applyAlignment="1">
      <alignment horizontal="right"/>
    </xf>
    <xf numFmtId="0" fontId="3" fillId="0" borderId="20" xfId="1" applyFont="1" applyFill="1" applyBorder="1"/>
    <xf numFmtId="0" fontId="1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/>
    <xf numFmtId="0" fontId="0" fillId="0" borderId="17" xfId="0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1" fontId="0" fillId="0" borderId="18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7" sqref="J7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7" t="s">
        <v>27</v>
      </c>
      <c r="D4" s="55" t="s">
        <v>52</v>
      </c>
      <c r="E4" s="56">
        <v>10</v>
      </c>
      <c r="F4" s="55"/>
      <c r="G4" s="57">
        <v>40.799999999999997</v>
      </c>
      <c r="H4" s="55">
        <v>3</v>
      </c>
      <c r="I4" s="55">
        <v>1</v>
      </c>
      <c r="J4" s="55">
        <v>1.6</v>
      </c>
    </row>
    <row r="5" spans="1:10" x14ac:dyDescent="0.25">
      <c r="A5" s="5"/>
      <c r="B5" s="1"/>
      <c r="C5" s="40" t="s">
        <v>28</v>
      </c>
      <c r="D5" s="55" t="s">
        <v>66</v>
      </c>
      <c r="E5" s="39">
        <v>200</v>
      </c>
      <c r="F5" s="55"/>
      <c r="G5" s="57">
        <v>232</v>
      </c>
      <c r="H5" s="55">
        <v>6.27</v>
      </c>
      <c r="I5" s="55">
        <v>8.1300000000000008</v>
      </c>
      <c r="J5" s="55">
        <v>33.47</v>
      </c>
    </row>
    <row r="6" spans="1:10" x14ac:dyDescent="0.25">
      <c r="A6" s="5"/>
      <c r="B6" s="1"/>
      <c r="C6" s="40" t="s">
        <v>21</v>
      </c>
      <c r="D6" s="55" t="s">
        <v>44</v>
      </c>
      <c r="E6" s="55">
        <v>200</v>
      </c>
      <c r="F6" s="55"/>
      <c r="G6" s="57">
        <v>35</v>
      </c>
      <c r="H6" s="55">
        <v>0.1</v>
      </c>
      <c r="I6" s="57">
        <v>0.02</v>
      </c>
      <c r="J6" s="55">
        <v>9.9</v>
      </c>
    </row>
    <row r="7" spans="1:10" x14ac:dyDescent="0.25">
      <c r="A7" s="5"/>
      <c r="B7" s="37"/>
      <c r="C7" s="40" t="s">
        <v>17</v>
      </c>
      <c r="D7" s="55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 x14ac:dyDescent="0.3">
      <c r="A8" s="6"/>
      <c r="B8" s="7"/>
      <c r="C8" s="48"/>
      <c r="D8" s="55" t="s">
        <v>68</v>
      </c>
      <c r="E8" s="55">
        <v>75</v>
      </c>
      <c r="F8" s="55"/>
      <c r="G8" s="57">
        <v>35</v>
      </c>
      <c r="H8" s="55">
        <v>0.3</v>
      </c>
      <c r="I8" s="55">
        <v>0.3</v>
      </c>
      <c r="J8" s="55">
        <v>7.35</v>
      </c>
    </row>
    <row r="9" spans="1:10" x14ac:dyDescent="0.25">
      <c r="A9" s="3" t="s">
        <v>11</v>
      </c>
      <c r="B9" s="9"/>
      <c r="C9" s="23"/>
      <c r="D9" s="53"/>
      <c r="E9" s="54"/>
      <c r="F9" s="34"/>
      <c r="G9" s="25"/>
      <c r="H9" s="25"/>
      <c r="I9" s="25"/>
      <c r="J9" s="27"/>
    </row>
    <row r="10" spans="1:10" x14ac:dyDescent="0.25">
      <c r="A10" s="5"/>
      <c r="B10" s="2"/>
      <c r="C10" s="22"/>
      <c r="D10" s="35"/>
      <c r="E10" s="27"/>
      <c r="F10" s="32"/>
      <c r="G10" s="27"/>
      <c r="H10" s="27"/>
      <c r="I10" s="27"/>
      <c r="J10" s="27"/>
    </row>
    <row r="11" spans="1:10" ht="15.75" thickBot="1" x14ac:dyDescent="0.3">
      <c r="A11" s="6"/>
      <c r="B11" s="7"/>
      <c r="C11" s="24"/>
      <c r="D11" s="36"/>
      <c r="E11" s="29"/>
      <c r="F11" s="33">
        <v>57.43</v>
      </c>
      <c r="G11" s="29">
        <f>SUM(G4:G10)</f>
        <v>411.8</v>
      </c>
      <c r="H11" s="29">
        <f t="shared" ref="H11:J11" si="0">SUM(H4:H10)</f>
        <v>12.95</v>
      </c>
      <c r="I11" s="29">
        <f t="shared" si="0"/>
        <v>10.350000000000001</v>
      </c>
      <c r="J11" s="29">
        <f t="shared" si="0"/>
        <v>64.8</v>
      </c>
    </row>
    <row r="12" spans="1:10" x14ac:dyDescent="0.25">
      <c r="A12" s="5" t="s">
        <v>12</v>
      </c>
      <c r="B12" s="8"/>
      <c r="C12" s="46" t="s">
        <v>30</v>
      </c>
      <c r="D12" s="58" t="s">
        <v>69</v>
      </c>
      <c r="E12" s="55">
        <v>40</v>
      </c>
      <c r="F12" s="58"/>
      <c r="G12" s="57">
        <v>40</v>
      </c>
      <c r="H12" s="55">
        <v>0.4</v>
      </c>
      <c r="I12" s="55">
        <v>1.8</v>
      </c>
      <c r="J12" s="55">
        <v>5.8</v>
      </c>
    </row>
    <row r="13" spans="1:10" x14ac:dyDescent="0.25">
      <c r="A13" s="5"/>
      <c r="B13" s="1"/>
      <c r="C13" s="46" t="s">
        <v>32</v>
      </c>
      <c r="D13" s="59" t="s">
        <v>70</v>
      </c>
      <c r="E13" s="60">
        <v>200</v>
      </c>
      <c r="F13" s="61"/>
      <c r="G13" s="59">
        <v>244</v>
      </c>
      <c r="H13" s="62">
        <v>1.73</v>
      </c>
      <c r="I13" s="62">
        <v>10.67</v>
      </c>
      <c r="J13" s="55">
        <v>25.33</v>
      </c>
    </row>
    <row r="14" spans="1:10" x14ac:dyDescent="0.25">
      <c r="A14" s="5"/>
      <c r="B14" s="1"/>
      <c r="C14" s="40" t="s">
        <v>34</v>
      </c>
      <c r="D14" s="57" t="s">
        <v>41</v>
      </c>
      <c r="E14" s="55">
        <v>150</v>
      </c>
      <c r="F14" s="58"/>
      <c r="G14" s="63">
        <v>179</v>
      </c>
      <c r="H14" s="55">
        <v>6.72</v>
      </c>
      <c r="I14" s="57">
        <v>4.32</v>
      </c>
      <c r="J14" s="55">
        <v>27.68</v>
      </c>
    </row>
    <row r="15" spans="1:10" x14ac:dyDescent="0.25">
      <c r="A15" s="5"/>
      <c r="B15" s="1"/>
      <c r="C15" s="47" t="s">
        <v>35</v>
      </c>
      <c r="D15" s="57" t="s">
        <v>71</v>
      </c>
      <c r="E15" s="64" t="s">
        <v>56</v>
      </c>
      <c r="F15" s="58"/>
      <c r="G15" s="57">
        <v>145</v>
      </c>
      <c r="H15" s="55">
        <v>12.08</v>
      </c>
      <c r="I15" s="55">
        <v>6.18</v>
      </c>
      <c r="J15" s="55">
        <v>10.15</v>
      </c>
    </row>
    <row r="16" spans="1:10" x14ac:dyDescent="0.25">
      <c r="A16" s="5"/>
      <c r="B16" s="1"/>
      <c r="C16" s="47" t="s">
        <v>36</v>
      </c>
      <c r="D16" s="58" t="s">
        <v>44</v>
      </c>
      <c r="E16" s="55">
        <v>200</v>
      </c>
      <c r="F16" s="58"/>
      <c r="G16" s="57">
        <v>35</v>
      </c>
      <c r="H16" s="55">
        <v>0.1</v>
      </c>
      <c r="I16" s="57">
        <v>0.02</v>
      </c>
      <c r="J16" s="55">
        <v>9.9</v>
      </c>
    </row>
    <row r="17" spans="1:10" x14ac:dyDescent="0.25">
      <c r="A17" s="5"/>
      <c r="B17" s="1"/>
      <c r="C17" s="40" t="s">
        <v>17</v>
      </c>
      <c r="D17" s="57" t="s">
        <v>67</v>
      </c>
      <c r="E17" s="55">
        <v>50</v>
      </c>
      <c r="F17" s="58"/>
      <c r="G17" s="57">
        <v>121</v>
      </c>
      <c r="H17" s="55">
        <v>5.7</v>
      </c>
      <c r="I17" s="55">
        <v>1.55</v>
      </c>
      <c r="J17" s="55">
        <v>21.57</v>
      </c>
    </row>
    <row r="18" spans="1:10" x14ac:dyDescent="0.25">
      <c r="A18" s="5"/>
      <c r="B18" s="1"/>
      <c r="C18" s="22"/>
      <c r="D18" s="35"/>
      <c r="E18" s="27"/>
      <c r="F18" s="32"/>
      <c r="G18" s="27">
        <f>SUM(G12:G17)</f>
        <v>764</v>
      </c>
      <c r="H18" s="27">
        <f t="shared" ref="H18:J18" si="1">SUM(H12:H17)</f>
        <v>26.73</v>
      </c>
      <c r="I18" s="27">
        <f t="shared" si="1"/>
        <v>24.54</v>
      </c>
      <c r="J18" s="27">
        <f t="shared" si="1"/>
        <v>100.43</v>
      </c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7" t="s">
        <v>19</v>
      </c>
      <c r="C20" s="7"/>
      <c r="D20" s="21"/>
      <c r="E20" s="13"/>
      <c r="F20" s="16">
        <v>64.23</v>
      </c>
      <c r="G20" s="13">
        <f>G11+G18</f>
        <v>1175.8</v>
      </c>
      <c r="H20" s="29">
        <f t="shared" ref="H20:J20" si="2">H11+H18</f>
        <v>39.68</v>
      </c>
      <c r="I20" s="29">
        <f t="shared" si="2"/>
        <v>34.89</v>
      </c>
      <c r="J20" s="29">
        <f t="shared" si="2"/>
        <v>165.23000000000002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1:H1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H9" sqref="H9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7" t="s">
        <v>80</v>
      </c>
      <c r="D4" s="59" t="s">
        <v>74</v>
      </c>
      <c r="E4" s="72" t="s">
        <v>77</v>
      </c>
      <c r="F4" s="61"/>
      <c r="G4" s="59">
        <v>196</v>
      </c>
      <c r="H4" s="62">
        <v>9.36</v>
      </c>
      <c r="I4" s="62">
        <v>12.96</v>
      </c>
      <c r="J4" s="55">
        <v>9.9600000000000009</v>
      </c>
    </row>
    <row r="5" spans="1:10" x14ac:dyDescent="0.25">
      <c r="A5" s="5"/>
      <c r="B5" s="1"/>
      <c r="C5" s="66" t="s">
        <v>50</v>
      </c>
      <c r="D5" s="57" t="s">
        <v>51</v>
      </c>
      <c r="E5" s="39">
        <v>150</v>
      </c>
      <c r="F5" s="58"/>
      <c r="G5" s="57">
        <v>196</v>
      </c>
      <c r="H5" s="55">
        <v>5.37</v>
      </c>
      <c r="I5" s="55">
        <v>4.25</v>
      </c>
      <c r="J5" s="55">
        <v>33.380000000000003</v>
      </c>
    </row>
    <row r="6" spans="1:10" x14ac:dyDescent="0.25">
      <c r="A6" s="5"/>
      <c r="B6" s="1"/>
      <c r="C6" s="52" t="s">
        <v>43</v>
      </c>
      <c r="D6" s="57" t="s">
        <v>99</v>
      </c>
      <c r="E6" s="39">
        <v>200</v>
      </c>
      <c r="F6" s="58"/>
      <c r="G6" s="57">
        <v>35</v>
      </c>
      <c r="H6" s="55">
        <v>0.1</v>
      </c>
      <c r="I6" s="55">
        <v>0.02</v>
      </c>
      <c r="J6" s="55">
        <v>9.9</v>
      </c>
    </row>
    <row r="7" spans="1:10" x14ac:dyDescent="0.25">
      <c r="A7" s="5"/>
      <c r="B7" s="37"/>
      <c r="C7" s="52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 x14ac:dyDescent="0.3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 x14ac:dyDescent="0.25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 x14ac:dyDescent="0.25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 x14ac:dyDescent="0.3">
      <c r="A11" s="6"/>
      <c r="B11" s="24"/>
      <c r="C11" s="24"/>
      <c r="D11" s="36"/>
      <c r="E11" s="29"/>
      <c r="F11" s="33"/>
      <c r="G11" s="29"/>
      <c r="H11" s="29"/>
      <c r="I11" s="29"/>
      <c r="J11" s="20"/>
    </row>
    <row r="12" spans="1:10" x14ac:dyDescent="0.25">
      <c r="A12" s="5" t="s">
        <v>12</v>
      </c>
      <c r="B12" s="8"/>
      <c r="C12" s="46" t="s">
        <v>119</v>
      </c>
      <c r="D12" s="61" t="s">
        <v>116</v>
      </c>
      <c r="E12" s="62">
        <v>40</v>
      </c>
      <c r="F12" s="61"/>
      <c r="G12" s="59">
        <v>46</v>
      </c>
      <c r="H12" s="62">
        <v>0.6</v>
      </c>
      <c r="I12" s="59">
        <v>3.6</v>
      </c>
      <c r="J12" s="55">
        <v>2.8</v>
      </c>
    </row>
    <row r="13" spans="1:10" x14ac:dyDescent="0.25">
      <c r="A13" s="5"/>
      <c r="B13" s="1"/>
      <c r="C13" s="46" t="s">
        <v>40</v>
      </c>
      <c r="D13" s="59" t="s">
        <v>117</v>
      </c>
      <c r="E13" s="62">
        <v>200</v>
      </c>
      <c r="F13" s="61"/>
      <c r="G13" s="46">
        <v>265</v>
      </c>
      <c r="H13" s="62">
        <v>1.33</v>
      </c>
      <c r="I13" s="59">
        <v>33.33</v>
      </c>
      <c r="J13" s="55">
        <v>37.33</v>
      </c>
    </row>
    <row r="14" spans="1:10" x14ac:dyDescent="0.25">
      <c r="A14" s="5"/>
      <c r="B14" s="1"/>
      <c r="C14" s="40" t="s">
        <v>48</v>
      </c>
      <c r="D14" s="84" t="s">
        <v>118</v>
      </c>
      <c r="E14" s="64" t="s">
        <v>56</v>
      </c>
      <c r="F14" s="85"/>
      <c r="G14" s="57">
        <v>134</v>
      </c>
      <c r="H14" s="55">
        <v>9.7200000000000006</v>
      </c>
      <c r="I14" s="55">
        <v>6.84</v>
      </c>
      <c r="J14" s="55">
        <v>8.2799999999999994</v>
      </c>
    </row>
    <row r="15" spans="1:10" x14ac:dyDescent="0.25">
      <c r="A15" s="5"/>
      <c r="B15" s="1"/>
      <c r="C15" s="40" t="s">
        <v>34</v>
      </c>
      <c r="D15" s="84" t="s">
        <v>55</v>
      </c>
      <c r="E15" s="55">
        <v>150</v>
      </c>
      <c r="F15" s="85"/>
      <c r="G15" s="40">
        <v>136</v>
      </c>
      <c r="H15" s="55">
        <v>3</v>
      </c>
      <c r="I15" s="57">
        <v>4.63</v>
      </c>
      <c r="J15" s="55">
        <v>20.13</v>
      </c>
    </row>
    <row r="16" spans="1:10" x14ac:dyDescent="0.25">
      <c r="A16" s="5"/>
      <c r="B16" s="1"/>
      <c r="C16" s="39" t="s">
        <v>43</v>
      </c>
      <c r="D16" s="38" t="s">
        <v>85</v>
      </c>
      <c r="E16" s="55">
        <v>200</v>
      </c>
      <c r="F16" s="58"/>
      <c r="G16" s="42">
        <v>89</v>
      </c>
      <c r="H16" s="43">
        <v>0.2</v>
      </c>
      <c r="I16" s="42">
        <v>0.1</v>
      </c>
      <c r="J16" s="42">
        <v>23.5</v>
      </c>
    </row>
    <row r="17" spans="1:10" x14ac:dyDescent="0.25">
      <c r="A17" s="5"/>
      <c r="B17" s="1"/>
      <c r="C17" s="52" t="s">
        <v>17</v>
      </c>
      <c r="D17" s="84" t="s">
        <v>104</v>
      </c>
      <c r="E17" s="67">
        <v>50</v>
      </c>
      <c r="F17" s="67"/>
      <c r="G17" s="57">
        <v>121</v>
      </c>
      <c r="H17" s="55">
        <v>5.7</v>
      </c>
      <c r="I17" s="55">
        <v>1.55</v>
      </c>
      <c r="J17" s="55">
        <v>21.57</v>
      </c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1287</v>
      </c>
      <c r="H20" s="29">
        <f t="shared" ref="H20:J20" si="0">H4+H5+H6+H7+H8+H9+H12+H13+H14+H15+H16+H17</f>
        <v>38.660000000000004</v>
      </c>
      <c r="I20" s="29">
        <f t="shared" si="0"/>
        <v>68.179999999999993</v>
      </c>
      <c r="J20" s="29">
        <f t="shared" si="0"/>
        <v>179.32999999999998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1" sqref="J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7" t="s">
        <v>27</v>
      </c>
      <c r="D4" s="55" t="s">
        <v>52</v>
      </c>
      <c r="E4" s="56">
        <v>10</v>
      </c>
      <c r="F4" s="55"/>
      <c r="G4" s="57">
        <v>40.799999999999997</v>
      </c>
      <c r="H4" s="55">
        <v>3</v>
      </c>
      <c r="I4" s="55">
        <v>1</v>
      </c>
      <c r="J4" s="55">
        <v>1.6</v>
      </c>
    </row>
    <row r="5" spans="1:10" x14ac:dyDescent="0.25">
      <c r="A5" s="5"/>
      <c r="B5" s="1"/>
      <c r="C5" s="40" t="s">
        <v>28</v>
      </c>
      <c r="D5" s="55" t="s">
        <v>66</v>
      </c>
      <c r="E5" s="39">
        <v>200</v>
      </c>
      <c r="F5" s="55"/>
      <c r="G5" s="57">
        <v>232</v>
      </c>
      <c r="H5" s="55">
        <v>6.27</v>
      </c>
      <c r="I5" s="55">
        <v>8.1300000000000008</v>
      </c>
      <c r="J5" s="55">
        <v>33.47</v>
      </c>
    </row>
    <row r="6" spans="1:10" x14ac:dyDescent="0.25">
      <c r="A6" s="5"/>
      <c r="B6" s="1"/>
      <c r="C6" s="40" t="s">
        <v>21</v>
      </c>
      <c r="D6" s="55" t="s">
        <v>44</v>
      </c>
      <c r="E6" s="55">
        <v>200</v>
      </c>
      <c r="F6" s="55"/>
      <c r="G6" s="57">
        <v>35</v>
      </c>
      <c r="H6" s="55">
        <v>0.1</v>
      </c>
      <c r="I6" s="57">
        <v>0.02</v>
      </c>
      <c r="J6" s="55">
        <v>9.9</v>
      </c>
    </row>
    <row r="7" spans="1:10" x14ac:dyDescent="0.25">
      <c r="A7" s="5"/>
      <c r="B7" s="37"/>
      <c r="C7" s="40" t="s">
        <v>17</v>
      </c>
      <c r="D7" s="55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 x14ac:dyDescent="0.3">
      <c r="A8" s="6"/>
      <c r="B8" s="24"/>
      <c r="C8" s="48"/>
      <c r="D8" s="55" t="s">
        <v>68</v>
      </c>
      <c r="E8" s="55">
        <v>75</v>
      </c>
      <c r="F8" s="55"/>
      <c r="G8" s="57">
        <v>35</v>
      </c>
      <c r="H8" s="55">
        <v>0.3</v>
      </c>
      <c r="I8" s="55">
        <v>0.3</v>
      </c>
      <c r="J8" s="55">
        <v>7.35</v>
      </c>
    </row>
    <row r="9" spans="1:10" x14ac:dyDescent="0.25">
      <c r="A9" s="3" t="s">
        <v>11</v>
      </c>
      <c r="B9" s="9"/>
      <c r="C9" s="23"/>
      <c r="D9" s="53"/>
      <c r="E9" s="54"/>
      <c r="F9" s="34"/>
      <c r="G9" s="25"/>
      <c r="H9" s="25"/>
      <c r="I9" s="25"/>
      <c r="J9" s="27"/>
    </row>
    <row r="10" spans="1:10" x14ac:dyDescent="0.25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 x14ac:dyDescent="0.3">
      <c r="A11" s="6"/>
      <c r="B11" s="24"/>
      <c r="C11" s="24"/>
      <c r="D11" s="36"/>
      <c r="E11" s="29"/>
      <c r="F11" s="33">
        <v>57.43</v>
      </c>
      <c r="G11" s="29">
        <f>SUM(G4:G10)</f>
        <v>411.8</v>
      </c>
      <c r="H11" s="29">
        <f t="shared" ref="H11:J11" si="0">SUM(H4:H10)</f>
        <v>12.95</v>
      </c>
      <c r="I11" s="29">
        <f t="shared" si="0"/>
        <v>10.350000000000001</v>
      </c>
      <c r="J11" s="29">
        <f t="shared" si="0"/>
        <v>64.8</v>
      </c>
    </row>
    <row r="12" spans="1:10" x14ac:dyDescent="0.25">
      <c r="A12" s="5" t="s">
        <v>12</v>
      </c>
      <c r="B12" s="8"/>
      <c r="C12" s="46" t="s">
        <v>30</v>
      </c>
      <c r="D12" s="58" t="s">
        <v>69</v>
      </c>
      <c r="E12" s="55">
        <v>40</v>
      </c>
      <c r="F12" s="58"/>
      <c r="G12" s="57">
        <v>40</v>
      </c>
      <c r="H12" s="55">
        <v>0.4</v>
      </c>
      <c r="I12" s="55">
        <v>1.8</v>
      </c>
      <c r="J12" s="55">
        <v>5.8</v>
      </c>
    </row>
    <row r="13" spans="1:10" x14ac:dyDescent="0.25">
      <c r="A13" s="5"/>
      <c r="B13" s="1"/>
      <c r="C13" s="46" t="s">
        <v>32</v>
      </c>
      <c r="D13" s="59" t="s">
        <v>70</v>
      </c>
      <c r="E13" s="60">
        <v>200</v>
      </c>
      <c r="F13" s="61"/>
      <c r="G13" s="59">
        <v>244</v>
      </c>
      <c r="H13" s="62">
        <v>1.73</v>
      </c>
      <c r="I13" s="62">
        <v>10.67</v>
      </c>
      <c r="J13" s="55">
        <v>25.33</v>
      </c>
    </row>
    <row r="14" spans="1:10" x14ac:dyDescent="0.25">
      <c r="A14" s="5"/>
      <c r="B14" s="1"/>
      <c r="C14" s="40" t="s">
        <v>34</v>
      </c>
      <c r="D14" s="57" t="s">
        <v>41</v>
      </c>
      <c r="E14" s="55">
        <v>150</v>
      </c>
      <c r="F14" s="58"/>
      <c r="G14" s="63">
        <v>179</v>
      </c>
      <c r="H14" s="55">
        <v>6.72</v>
      </c>
      <c r="I14" s="57">
        <v>4.32</v>
      </c>
      <c r="J14" s="55">
        <v>27.68</v>
      </c>
    </row>
    <row r="15" spans="1:10" x14ac:dyDescent="0.25">
      <c r="A15" s="5"/>
      <c r="B15" s="1"/>
      <c r="C15" s="47" t="s">
        <v>35</v>
      </c>
      <c r="D15" s="57" t="s">
        <v>71</v>
      </c>
      <c r="E15" s="64" t="s">
        <v>56</v>
      </c>
      <c r="F15" s="58"/>
      <c r="G15" s="57">
        <v>145</v>
      </c>
      <c r="H15" s="55">
        <v>12.08</v>
      </c>
      <c r="I15" s="55">
        <v>6.18</v>
      </c>
      <c r="J15" s="55">
        <v>10.15</v>
      </c>
    </row>
    <row r="16" spans="1:10" x14ac:dyDescent="0.25">
      <c r="A16" s="5"/>
      <c r="B16" s="1"/>
      <c r="C16" s="47" t="s">
        <v>36</v>
      </c>
      <c r="D16" s="58" t="s">
        <v>44</v>
      </c>
      <c r="E16" s="55">
        <v>200</v>
      </c>
      <c r="F16" s="58"/>
      <c r="G16" s="57">
        <v>35</v>
      </c>
      <c r="H16" s="55">
        <v>0.1</v>
      </c>
      <c r="I16" s="57">
        <v>0.02</v>
      </c>
      <c r="J16" s="55">
        <v>9.9</v>
      </c>
    </row>
    <row r="17" spans="1:10" x14ac:dyDescent="0.25">
      <c r="A17" s="5"/>
      <c r="B17" s="1"/>
      <c r="C17" s="40" t="s">
        <v>17</v>
      </c>
      <c r="D17" s="57" t="s">
        <v>67</v>
      </c>
      <c r="E17" s="55">
        <v>50</v>
      </c>
      <c r="F17" s="58"/>
      <c r="G17" s="57">
        <v>121</v>
      </c>
      <c r="H17" s="55">
        <v>5.7</v>
      </c>
      <c r="I17" s="55">
        <v>1.55</v>
      </c>
      <c r="J17" s="55">
        <v>21.57</v>
      </c>
    </row>
    <row r="18" spans="1:10" x14ac:dyDescent="0.25">
      <c r="A18" s="5"/>
      <c r="B18" s="1"/>
      <c r="C18" s="22"/>
      <c r="D18" s="35"/>
      <c r="E18" s="27"/>
      <c r="F18" s="32"/>
      <c r="G18" s="27">
        <f>SUM(G12:G17)</f>
        <v>764</v>
      </c>
      <c r="H18" s="27">
        <f t="shared" ref="H18:J18" si="1">SUM(H12:H17)</f>
        <v>26.73</v>
      </c>
      <c r="I18" s="27">
        <f t="shared" si="1"/>
        <v>24.54</v>
      </c>
      <c r="J18" s="27">
        <f t="shared" si="1"/>
        <v>100.43</v>
      </c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G11+G18</f>
        <v>1175.8</v>
      </c>
      <c r="H20" s="29">
        <f t="shared" ref="H20:J20" si="2">H11+H18</f>
        <v>39.68</v>
      </c>
      <c r="I20" s="29">
        <f t="shared" si="2"/>
        <v>34.89</v>
      </c>
      <c r="J20" s="29">
        <f t="shared" si="2"/>
        <v>165.23000000000002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7" sqref="J7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66" t="s">
        <v>76</v>
      </c>
      <c r="D4" s="57" t="s">
        <v>61</v>
      </c>
      <c r="E4" s="64" t="s">
        <v>63</v>
      </c>
      <c r="F4" s="58"/>
      <c r="G4" s="57">
        <v>253.8</v>
      </c>
      <c r="H4" s="55">
        <v>17.46</v>
      </c>
      <c r="I4" s="55">
        <v>11.61</v>
      </c>
      <c r="J4" s="57">
        <v>18.27</v>
      </c>
    </row>
    <row r="5" spans="1:10" x14ac:dyDescent="0.25">
      <c r="A5" s="5"/>
      <c r="B5" s="1"/>
      <c r="C5" s="66" t="s">
        <v>21</v>
      </c>
      <c r="D5" s="57" t="s">
        <v>22</v>
      </c>
      <c r="E5" s="39">
        <v>8</v>
      </c>
      <c r="F5" s="58"/>
      <c r="G5" s="57">
        <v>62</v>
      </c>
      <c r="H5" s="55">
        <v>0.64</v>
      </c>
      <c r="I5" s="55">
        <v>0.64</v>
      </c>
      <c r="J5" s="57">
        <v>5.6</v>
      </c>
    </row>
    <row r="6" spans="1:10" x14ac:dyDescent="0.25">
      <c r="A6" s="5"/>
      <c r="B6" s="1"/>
      <c r="C6" s="66" t="s">
        <v>18</v>
      </c>
      <c r="D6" s="57" t="s">
        <v>20</v>
      </c>
      <c r="E6" s="39">
        <v>200</v>
      </c>
      <c r="F6" s="58"/>
      <c r="G6" s="57">
        <v>75</v>
      </c>
      <c r="H6" s="55">
        <v>2</v>
      </c>
      <c r="I6" s="55">
        <v>5</v>
      </c>
      <c r="J6" s="57">
        <v>18</v>
      </c>
    </row>
    <row r="7" spans="1:10" x14ac:dyDescent="0.25">
      <c r="A7" s="5"/>
      <c r="B7" s="37"/>
      <c r="C7" s="66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7">
        <v>12.48</v>
      </c>
    </row>
    <row r="8" spans="1:10" ht="15.75" thickBot="1" x14ac:dyDescent="0.3">
      <c r="A8" s="6"/>
      <c r="B8" s="24"/>
      <c r="C8" s="69"/>
      <c r="D8" s="70"/>
      <c r="E8" s="71"/>
      <c r="F8" s="33"/>
      <c r="G8" s="44"/>
      <c r="H8" s="44"/>
      <c r="I8" s="44"/>
      <c r="J8" s="44"/>
    </row>
    <row r="9" spans="1:10" x14ac:dyDescent="0.25">
      <c r="A9" s="3" t="s">
        <v>11</v>
      </c>
      <c r="B9" s="9"/>
      <c r="C9" s="68"/>
      <c r="D9" s="53"/>
      <c r="E9" s="54"/>
      <c r="F9" s="31"/>
      <c r="G9" s="25"/>
      <c r="H9" s="25"/>
      <c r="I9" s="25"/>
      <c r="J9" s="26"/>
    </row>
    <row r="10" spans="1:10" x14ac:dyDescent="0.25">
      <c r="A10" s="5"/>
      <c r="B10" s="22"/>
      <c r="C10" s="22"/>
      <c r="D10" s="35"/>
      <c r="E10" s="27"/>
      <c r="F10" s="32">
        <v>57.43</v>
      </c>
      <c r="G10" s="27">
        <f>SUM(G4:G9)</f>
        <v>459.8</v>
      </c>
      <c r="H10" s="27">
        <f t="shared" ref="H10:J10" si="0">SUM(H4:H9)</f>
        <v>23.380000000000003</v>
      </c>
      <c r="I10" s="27">
        <f t="shared" si="0"/>
        <v>18.149999999999999</v>
      </c>
      <c r="J10" s="27">
        <f t="shared" si="0"/>
        <v>54.349999999999994</v>
      </c>
    </row>
    <row r="11" spans="1:10" ht="15.75" thickBot="1" x14ac:dyDescent="0.3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 x14ac:dyDescent="0.25">
      <c r="A12" s="5" t="s">
        <v>12</v>
      </c>
      <c r="B12" s="8"/>
      <c r="C12" s="46" t="s">
        <v>78</v>
      </c>
      <c r="D12" s="62" t="s">
        <v>72</v>
      </c>
      <c r="E12" s="62">
        <v>40</v>
      </c>
      <c r="F12" s="62"/>
      <c r="G12" s="62">
        <v>42</v>
      </c>
      <c r="H12" s="62">
        <v>0.5</v>
      </c>
      <c r="I12" s="62">
        <v>2.9</v>
      </c>
      <c r="J12" s="62">
        <v>3.2</v>
      </c>
    </row>
    <row r="13" spans="1:10" x14ac:dyDescent="0.25">
      <c r="A13" s="5"/>
      <c r="B13" s="1"/>
      <c r="C13" s="46" t="s">
        <v>79</v>
      </c>
      <c r="D13" s="55" t="s">
        <v>73</v>
      </c>
      <c r="E13" s="56">
        <v>200</v>
      </c>
      <c r="F13" s="55"/>
      <c r="G13" s="55">
        <v>167</v>
      </c>
      <c r="H13" s="55">
        <v>6.32</v>
      </c>
      <c r="I13" s="55">
        <v>16</v>
      </c>
      <c r="J13" s="55">
        <v>22.01</v>
      </c>
    </row>
    <row r="14" spans="1:10" x14ac:dyDescent="0.25">
      <c r="A14" s="5"/>
      <c r="B14" s="1"/>
      <c r="C14" s="40" t="s">
        <v>50</v>
      </c>
      <c r="D14" s="67" t="s">
        <v>51</v>
      </c>
      <c r="E14" s="39">
        <v>150</v>
      </c>
      <c r="F14" s="67"/>
      <c r="G14" s="55">
        <v>196</v>
      </c>
      <c r="H14" s="55">
        <v>5.37</v>
      </c>
      <c r="I14" s="55">
        <v>4.25</v>
      </c>
      <c r="J14" s="55">
        <v>33.380000000000003</v>
      </c>
    </row>
    <row r="15" spans="1:10" x14ac:dyDescent="0.25">
      <c r="A15" s="5"/>
      <c r="B15" s="1"/>
      <c r="C15" s="40" t="s">
        <v>80</v>
      </c>
      <c r="D15" s="67" t="s">
        <v>74</v>
      </c>
      <c r="E15" s="64" t="s">
        <v>77</v>
      </c>
      <c r="F15" s="67"/>
      <c r="G15" s="55">
        <v>196</v>
      </c>
      <c r="H15" s="55">
        <v>9.36</v>
      </c>
      <c r="I15" s="55">
        <v>12.96</v>
      </c>
      <c r="J15" s="55">
        <v>9.9600000000000009</v>
      </c>
    </row>
    <row r="16" spans="1:10" x14ac:dyDescent="0.25">
      <c r="A16" s="5"/>
      <c r="B16" s="1"/>
      <c r="C16" s="39" t="s">
        <v>26</v>
      </c>
      <c r="D16" s="55" t="s">
        <v>75</v>
      </c>
      <c r="E16" s="55">
        <v>200</v>
      </c>
      <c r="F16" s="55"/>
      <c r="G16" s="55">
        <v>80</v>
      </c>
      <c r="H16" s="55">
        <v>4</v>
      </c>
      <c r="I16" s="55">
        <v>0</v>
      </c>
      <c r="J16" s="55">
        <v>25</v>
      </c>
    </row>
    <row r="17" spans="1:10" x14ac:dyDescent="0.25">
      <c r="A17" s="5"/>
      <c r="B17" s="1"/>
      <c r="C17" s="40" t="s">
        <v>17</v>
      </c>
      <c r="D17" s="55" t="s">
        <v>67</v>
      </c>
      <c r="E17" s="55">
        <v>50</v>
      </c>
      <c r="F17" s="55"/>
      <c r="G17" s="55">
        <v>121</v>
      </c>
      <c r="H17" s="55">
        <v>5.7</v>
      </c>
      <c r="I17" s="55">
        <v>1.55</v>
      </c>
      <c r="J17" s="55">
        <v>21.57</v>
      </c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1261.8</v>
      </c>
      <c r="H20" s="29">
        <f t="shared" ref="H20:J20" si="1">H4+H5+H6+H7+H8+H12+H13+H14+H15+H16+H17</f>
        <v>54.63</v>
      </c>
      <c r="I20" s="29">
        <f t="shared" si="1"/>
        <v>55.809999999999995</v>
      </c>
      <c r="J20" s="29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89" t="s">
        <v>0</v>
      </c>
      <c r="B1" s="90" t="s">
        <v>120</v>
      </c>
      <c r="C1" s="91"/>
      <c r="D1" s="92"/>
      <c r="E1" s="89" t="s">
        <v>13</v>
      </c>
      <c r="F1" s="93"/>
      <c r="G1" s="89"/>
      <c r="H1" s="89"/>
      <c r="I1" s="89" t="s">
        <v>1</v>
      </c>
      <c r="J1" s="94">
        <v>44461</v>
      </c>
    </row>
    <row r="2" spans="1:10" ht="7.5" customHeight="1" thickBot="1" x14ac:dyDescent="0.3">
      <c r="A2" s="89"/>
      <c r="B2" s="89"/>
      <c r="C2" s="89"/>
      <c r="D2" s="89"/>
      <c r="E2" s="89"/>
      <c r="F2" s="89"/>
      <c r="G2" s="89"/>
      <c r="H2" s="89"/>
      <c r="I2" s="89"/>
      <c r="J2" s="89"/>
    </row>
    <row r="3" spans="1:10" ht="15.75" thickBot="1" x14ac:dyDescent="0.3">
      <c r="A3" s="95" t="s">
        <v>2</v>
      </c>
      <c r="B3" s="96" t="s">
        <v>3</v>
      </c>
      <c r="C3" s="96" t="s">
        <v>15</v>
      </c>
      <c r="D3" s="96" t="s">
        <v>4</v>
      </c>
      <c r="E3" s="96" t="s">
        <v>16</v>
      </c>
      <c r="F3" s="96" t="s">
        <v>5</v>
      </c>
      <c r="G3" s="96" t="s">
        <v>6</v>
      </c>
      <c r="H3" s="96" t="s">
        <v>7</v>
      </c>
      <c r="I3" s="96" t="s">
        <v>8</v>
      </c>
      <c r="J3" s="97" t="s">
        <v>9</v>
      </c>
    </row>
    <row r="4" spans="1:10" x14ac:dyDescent="0.25">
      <c r="A4" s="98" t="s">
        <v>10</v>
      </c>
      <c r="B4" s="99"/>
      <c r="C4" s="100" t="s">
        <v>86</v>
      </c>
      <c r="D4" s="101" t="s">
        <v>41</v>
      </c>
      <c r="E4" s="102">
        <v>150</v>
      </c>
      <c r="F4" s="103"/>
      <c r="G4" s="101">
        <v>288</v>
      </c>
      <c r="H4" s="104">
        <v>10.4</v>
      </c>
      <c r="I4" s="104">
        <v>6.8</v>
      </c>
      <c r="J4" s="104">
        <v>45.4</v>
      </c>
    </row>
    <row r="5" spans="1:10" x14ac:dyDescent="0.25">
      <c r="A5" s="105"/>
      <c r="B5" s="106"/>
      <c r="C5" s="107" t="s">
        <v>87</v>
      </c>
      <c r="D5" s="101" t="s">
        <v>81</v>
      </c>
      <c r="E5" s="108" t="s">
        <v>42</v>
      </c>
      <c r="F5" s="103"/>
      <c r="G5" s="109">
        <v>99.5</v>
      </c>
      <c r="H5" s="110">
        <v>7.05</v>
      </c>
      <c r="I5" s="110">
        <v>7.1</v>
      </c>
      <c r="J5" s="104">
        <v>1.6</v>
      </c>
    </row>
    <row r="6" spans="1:10" x14ac:dyDescent="0.25">
      <c r="A6" s="105"/>
      <c r="B6" s="106"/>
      <c r="C6" s="111" t="s">
        <v>64</v>
      </c>
      <c r="D6" s="103" t="s">
        <v>45</v>
      </c>
      <c r="E6" s="104">
        <v>200</v>
      </c>
      <c r="F6" s="103"/>
      <c r="G6" s="101">
        <v>94</v>
      </c>
      <c r="H6" s="104">
        <v>2.9</v>
      </c>
      <c r="I6" s="101">
        <v>2.8</v>
      </c>
      <c r="J6" s="104">
        <v>14.9</v>
      </c>
    </row>
    <row r="7" spans="1:10" x14ac:dyDescent="0.25">
      <c r="A7" s="105"/>
      <c r="B7" s="112"/>
      <c r="C7" s="100" t="s">
        <v>17</v>
      </c>
      <c r="D7" s="101" t="s">
        <v>67</v>
      </c>
      <c r="E7" s="104">
        <v>30</v>
      </c>
      <c r="F7" s="103"/>
      <c r="G7" s="101">
        <v>69</v>
      </c>
      <c r="H7" s="104">
        <v>3.28</v>
      </c>
      <c r="I7" s="104">
        <v>0.9</v>
      </c>
      <c r="J7" s="104">
        <v>12.48</v>
      </c>
    </row>
    <row r="8" spans="1:10" ht="15.75" thickBot="1" x14ac:dyDescent="0.3">
      <c r="A8" s="113"/>
      <c r="B8" s="114"/>
      <c r="C8" s="115" t="s">
        <v>46</v>
      </c>
      <c r="D8" s="116"/>
      <c r="E8" s="117"/>
      <c r="F8" s="118"/>
      <c r="G8" s="119"/>
      <c r="H8" s="119"/>
      <c r="I8" s="119"/>
      <c r="J8" s="119"/>
    </row>
    <row r="9" spans="1:10" x14ac:dyDescent="0.25">
      <c r="A9" s="98" t="s">
        <v>11</v>
      </c>
      <c r="B9" s="99"/>
      <c r="C9" s="120"/>
      <c r="D9" s="116"/>
      <c r="E9" s="121"/>
      <c r="F9" s="122"/>
      <c r="G9" s="121"/>
      <c r="H9" s="121"/>
      <c r="I9" s="121"/>
      <c r="J9" s="123"/>
    </row>
    <row r="10" spans="1:10" x14ac:dyDescent="0.25">
      <c r="A10" s="105"/>
      <c r="B10" s="124"/>
      <c r="C10" s="124"/>
      <c r="D10" s="125"/>
      <c r="E10" s="123"/>
      <c r="F10" s="126">
        <v>57.43</v>
      </c>
      <c r="G10" s="123"/>
      <c r="H10" s="123"/>
      <c r="I10" s="123"/>
      <c r="J10" s="123"/>
    </row>
    <row r="11" spans="1:10" ht="15.75" thickBot="1" x14ac:dyDescent="0.3">
      <c r="A11" s="113"/>
      <c r="B11" s="114"/>
      <c r="C11" s="114"/>
      <c r="D11" s="127"/>
      <c r="E11" s="128"/>
      <c r="F11" s="118"/>
      <c r="G11" s="128"/>
      <c r="H11" s="128"/>
      <c r="I11" s="128"/>
      <c r="J11" s="123"/>
    </row>
    <row r="12" spans="1:10" ht="15.75" x14ac:dyDescent="0.25">
      <c r="A12" s="105" t="s">
        <v>12</v>
      </c>
      <c r="B12" s="129"/>
      <c r="C12" s="130" t="s">
        <v>38</v>
      </c>
      <c r="D12" s="131" t="s">
        <v>39</v>
      </c>
      <c r="E12" s="132">
        <v>40</v>
      </c>
      <c r="F12" s="133"/>
      <c r="G12" s="134">
        <v>36</v>
      </c>
      <c r="H12" s="134">
        <v>0.9</v>
      </c>
      <c r="I12" s="134">
        <v>1.8</v>
      </c>
      <c r="J12" s="119">
        <v>4.0999999999999996</v>
      </c>
    </row>
    <row r="13" spans="1:10" x14ac:dyDescent="0.25">
      <c r="A13" s="105"/>
      <c r="B13" s="106"/>
      <c r="C13" s="107" t="s">
        <v>53</v>
      </c>
      <c r="D13" s="109" t="s">
        <v>82</v>
      </c>
      <c r="E13" s="135">
        <v>200</v>
      </c>
      <c r="F13" s="136"/>
      <c r="G13" s="110">
        <v>244</v>
      </c>
      <c r="H13" s="110">
        <v>1.73</v>
      </c>
      <c r="I13" s="110">
        <v>10.67</v>
      </c>
      <c r="J13" s="104">
        <v>25.13</v>
      </c>
    </row>
    <row r="14" spans="1:10" x14ac:dyDescent="0.25">
      <c r="A14" s="105"/>
      <c r="B14" s="106"/>
      <c r="C14" s="107" t="s">
        <v>88</v>
      </c>
      <c r="D14" s="101" t="s">
        <v>83</v>
      </c>
      <c r="E14" s="108" t="s">
        <v>56</v>
      </c>
      <c r="F14" s="103"/>
      <c r="G14" s="110">
        <v>148</v>
      </c>
      <c r="H14" s="110">
        <v>8.76</v>
      </c>
      <c r="I14" s="110">
        <v>10.29</v>
      </c>
      <c r="J14" s="104">
        <v>5.14</v>
      </c>
    </row>
    <row r="15" spans="1:10" x14ac:dyDescent="0.25">
      <c r="A15" s="105"/>
      <c r="B15" s="106"/>
      <c r="C15" s="111" t="s">
        <v>89</v>
      </c>
      <c r="D15" s="101" t="s">
        <v>84</v>
      </c>
      <c r="E15" s="111">
        <v>150</v>
      </c>
      <c r="F15" s="103"/>
      <c r="G15" s="104">
        <v>240</v>
      </c>
      <c r="H15" s="104">
        <v>14.6</v>
      </c>
      <c r="I15" s="104">
        <v>5.0999999999999996</v>
      </c>
      <c r="J15" s="104">
        <v>33.1</v>
      </c>
    </row>
    <row r="16" spans="1:10" x14ac:dyDescent="0.25">
      <c r="A16" s="105"/>
      <c r="B16" s="106"/>
      <c r="C16" s="111" t="s">
        <v>43</v>
      </c>
      <c r="D16" s="116" t="s">
        <v>85</v>
      </c>
      <c r="E16" s="104">
        <v>200</v>
      </c>
      <c r="F16" s="103"/>
      <c r="G16" s="119">
        <v>89</v>
      </c>
      <c r="H16" s="137">
        <v>0.2</v>
      </c>
      <c r="I16" s="119">
        <v>0.1</v>
      </c>
      <c r="J16" s="119">
        <v>23.5</v>
      </c>
    </row>
    <row r="17" spans="1:10" x14ac:dyDescent="0.25">
      <c r="A17" s="105"/>
      <c r="B17" s="106"/>
      <c r="C17" s="138" t="s">
        <v>17</v>
      </c>
      <c r="D17" s="101" t="s">
        <v>67</v>
      </c>
      <c r="E17" s="104">
        <v>50</v>
      </c>
      <c r="F17" s="103"/>
      <c r="G17" s="104">
        <v>121</v>
      </c>
      <c r="H17" s="104">
        <v>5.7</v>
      </c>
      <c r="I17" s="104">
        <v>1.55</v>
      </c>
      <c r="J17" s="104">
        <v>21.57</v>
      </c>
    </row>
    <row r="18" spans="1:10" x14ac:dyDescent="0.25">
      <c r="A18" s="105"/>
      <c r="B18" s="106"/>
      <c r="C18" s="124"/>
      <c r="D18" s="125"/>
      <c r="E18" s="123"/>
      <c r="F18" s="126"/>
      <c r="G18" s="123"/>
      <c r="H18" s="123"/>
      <c r="I18" s="123"/>
      <c r="J18" s="123"/>
    </row>
    <row r="19" spans="1:10" x14ac:dyDescent="0.25">
      <c r="A19" s="105"/>
      <c r="B19" s="139"/>
      <c r="C19" s="139"/>
      <c r="D19" s="125"/>
      <c r="E19" s="140"/>
      <c r="F19" s="141"/>
      <c r="G19" s="140"/>
      <c r="H19" s="140"/>
      <c r="I19" s="140"/>
      <c r="J19" s="142"/>
    </row>
    <row r="20" spans="1:10" ht="15.75" thickBot="1" x14ac:dyDescent="0.3">
      <c r="A20" s="113"/>
      <c r="B20" s="114" t="s">
        <v>19</v>
      </c>
      <c r="C20" s="114"/>
      <c r="D20" s="127"/>
      <c r="E20" s="128"/>
      <c r="F20" s="118">
        <v>64.23</v>
      </c>
      <c r="G20" s="128">
        <f>G4+G5+G6+G7+G8+G12+G13+G14+G15+G16+G17</f>
        <v>1428.5</v>
      </c>
      <c r="H20" s="128">
        <f t="shared" ref="H20:J20" si="0">H4+H5+H6+H7+H8+H12+H13+H14+H15+H16+H17</f>
        <v>55.52</v>
      </c>
      <c r="I20" s="128">
        <f t="shared" si="0"/>
        <v>47.11</v>
      </c>
      <c r="J20" s="128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I8" sqref="I8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0" t="s">
        <v>59</v>
      </c>
      <c r="D4" s="57" t="s">
        <v>90</v>
      </c>
      <c r="E4" s="56">
        <v>150</v>
      </c>
      <c r="F4" s="58"/>
      <c r="G4" s="57">
        <v>236</v>
      </c>
      <c r="H4" s="55">
        <v>7.3</v>
      </c>
      <c r="I4" s="55">
        <v>11.8</v>
      </c>
      <c r="J4" s="55">
        <v>24.5</v>
      </c>
    </row>
    <row r="5" spans="1:10" x14ac:dyDescent="0.25">
      <c r="A5" s="5"/>
      <c r="B5" s="1"/>
      <c r="C5" s="40" t="s">
        <v>96</v>
      </c>
      <c r="D5" s="57" t="s">
        <v>29</v>
      </c>
      <c r="E5" s="39">
        <v>200</v>
      </c>
      <c r="F5" s="58"/>
      <c r="G5" s="57">
        <v>37</v>
      </c>
      <c r="H5" s="55">
        <v>0.1</v>
      </c>
      <c r="I5" s="55">
        <v>0</v>
      </c>
      <c r="J5" s="55">
        <v>9.3000000000000007</v>
      </c>
    </row>
    <row r="6" spans="1:10" x14ac:dyDescent="0.25">
      <c r="A6" s="5"/>
      <c r="B6" s="1"/>
      <c r="C6" s="40" t="s">
        <v>21</v>
      </c>
      <c r="D6" s="57" t="s">
        <v>22</v>
      </c>
      <c r="E6" s="55">
        <v>8</v>
      </c>
      <c r="F6" s="58"/>
      <c r="G6" s="57">
        <v>62</v>
      </c>
      <c r="H6" s="55">
        <v>0.64</v>
      </c>
      <c r="I6" s="55">
        <v>0.64</v>
      </c>
      <c r="J6" s="55">
        <v>5.6</v>
      </c>
    </row>
    <row r="7" spans="1:10" x14ac:dyDescent="0.25">
      <c r="A7" s="5"/>
      <c r="B7" s="37"/>
      <c r="C7" s="40" t="s">
        <v>17</v>
      </c>
      <c r="D7" s="57" t="s">
        <v>91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 x14ac:dyDescent="0.3">
      <c r="A8" s="6"/>
      <c r="B8" s="24"/>
      <c r="C8" s="40" t="s">
        <v>97</v>
      </c>
      <c r="D8" s="57" t="s">
        <v>92</v>
      </c>
      <c r="E8" s="55">
        <v>100</v>
      </c>
      <c r="F8" s="58"/>
      <c r="G8" s="57">
        <v>120</v>
      </c>
      <c r="H8" s="55">
        <v>3</v>
      </c>
      <c r="I8" s="55">
        <v>3</v>
      </c>
      <c r="J8" s="55">
        <v>5</v>
      </c>
    </row>
    <row r="9" spans="1:10" x14ac:dyDescent="0.25">
      <c r="A9" s="3" t="s">
        <v>11</v>
      </c>
      <c r="B9" s="9"/>
      <c r="C9" s="23"/>
      <c r="D9" s="38"/>
      <c r="E9" s="25"/>
      <c r="F9" s="31"/>
      <c r="G9" s="25"/>
      <c r="H9" s="25"/>
      <c r="I9" s="25"/>
      <c r="J9" s="79"/>
    </row>
    <row r="10" spans="1:10" x14ac:dyDescent="0.25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 x14ac:dyDescent="0.3">
      <c r="A11" s="6"/>
      <c r="B11" s="24"/>
      <c r="C11" s="24"/>
      <c r="D11" s="36"/>
      <c r="E11" s="29"/>
      <c r="F11" s="33">
        <v>57.43</v>
      </c>
      <c r="G11" s="29"/>
      <c r="H11" s="29"/>
      <c r="I11" s="29"/>
      <c r="J11" s="20"/>
    </row>
    <row r="12" spans="1:10" x14ac:dyDescent="0.25">
      <c r="A12" s="5" t="s">
        <v>12</v>
      </c>
      <c r="B12" s="8"/>
      <c r="C12" s="62" t="s">
        <v>30</v>
      </c>
      <c r="D12" s="61" t="s">
        <v>31</v>
      </c>
      <c r="E12" s="62">
        <v>40</v>
      </c>
      <c r="F12" s="61"/>
      <c r="G12" s="59">
        <v>14</v>
      </c>
      <c r="H12" s="62">
        <v>0.6</v>
      </c>
      <c r="I12" s="62">
        <v>0</v>
      </c>
      <c r="J12" s="55">
        <v>2.9</v>
      </c>
    </row>
    <row r="13" spans="1:10" x14ac:dyDescent="0.25">
      <c r="A13" s="5"/>
      <c r="B13" s="1"/>
      <c r="C13" s="46" t="s">
        <v>57</v>
      </c>
      <c r="D13" s="61" t="s">
        <v>93</v>
      </c>
      <c r="E13" s="60">
        <v>200</v>
      </c>
      <c r="F13" s="61"/>
      <c r="G13" s="62">
        <v>244</v>
      </c>
      <c r="H13" s="62">
        <v>1.47</v>
      </c>
      <c r="I13" s="62">
        <v>9.33</v>
      </c>
      <c r="J13" s="55">
        <v>37.33</v>
      </c>
    </row>
    <row r="14" spans="1:10" x14ac:dyDescent="0.25">
      <c r="A14" s="5"/>
      <c r="B14" s="1"/>
      <c r="C14" s="46" t="s">
        <v>25</v>
      </c>
      <c r="D14" s="58" t="s">
        <v>54</v>
      </c>
      <c r="E14" s="72" t="s">
        <v>95</v>
      </c>
      <c r="F14" s="58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 x14ac:dyDescent="0.25">
      <c r="A15" s="5"/>
      <c r="B15" s="1"/>
      <c r="C15" s="39" t="s">
        <v>43</v>
      </c>
      <c r="D15" s="38" t="s">
        <v>94</v>
      </c>
      <c r="E15" s="55">
        <v>200</v>
      </c>
      <c r="F15" s="58"/>
      <c r="G15" s="42">
        <v>89</v>
      </c>
      <c r="H15" s="43">
        <v>0.2</v>
      </c>
      <c r="I15" s="42">
        <v>0.1</v>
      </c>
      <c r="J15" s="42">
        <v>23.5</v>
      </c>
    </row>
    <row r="16" spans="1:10" x14ac:dyDescent="0.25">
      <c r="A16" s="5"/>
      <c r="B16" s="1"/>
      <c r="C16" s="40" t="s">
        <v>17</v>
      </c>
      <c r="D16" s="57" t="s">
        <v>91</v>
      </c>
      <c r="E16" s="55">
        <v>50</v>
      </c>
      <c r="F16" s="58"/>
      <c r="G16" s="55">
        <v>121</v>
      </c>
      <c r="H16" s="55">
        <v>5.7</v>
      </c>
      <c r="I16" s="55">
        <v>1.55</v>
      </c>
      <c r="J16" s="55">
        <v>21.57</v>
      </c>
    </row>
    <row r="17" spans="1:10" x14ac:dyDescent="0.25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1312</v>
      </c>
      <c r="H20" s="29">
        <f t="shared" ref="H20:J20" si="0">H4+H5+H6+H7+H8+H12+H13+H14+H15+H16+H17</f>
        <v>36.489999999999995</v>
      </c>
      <c r="I20" s="29">
        <f t="shared" si="0"/>
        <v>45.72</v>
      </c>
      <c r="J20" s="29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13" sqref="J13:J17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0" t="s">
        <v>48</v>
      </c>
      <c r="D4" s="57" t="s">
        <v>98</v>
      </c>
      <c r="E4" s="64" t="s">
        <v>56</v>
      </c>
      <c r="F4" s="58"/>
      <c r="G4" s="57">
        <v>134</v>
      </c>
      <c r="H4" s="55">
        <v>9.7200000000000006</v>
      </c>
      <c r="I4" s="55">
        <v>6.84</v>
      </c>
      <c r="J4" s="55">
        <v>8.2799999999999994</v>
      </c>
    </row>
    <row r="5" spans="1:10" x14ac:dyDescent="0.25">
      <c r="A5" s="5"/>
      <c r="B5" s="1"/>
      <c r="C5" s="40" t="s">
        <v>34</v>
      </c>
      <c r="D5" s="57" t="s">
        <v>55</v>
      </c>
      <c r="E5" s="55">
        <v>150</v>
      </c>
      <c r="F5" s="58"/>
      <c r="G5" s="40">
        <v>136</v>
      </c>
      <c r="H5" s="55">
        <v>3</v>
      </c>
      <c r="I5" s="57">
        <v>4.63</v>
      </c>
      <c r="J5" s="55">
        <v>20.13</v>
      </c>
    </row>
    <row r="6" spans="1:10" x14ac:dyDescent="0.25">
      <c r="A6" s="5"/>
      <c r="B6" s="1"/>
      <c r="C6" s="40" t="s">
        <v>43</v>
      </c>
      <c r="D6" s="57" t="s">
        <v>99</v>
      </c>
      <c r="E6" s="39">
        <v>200</v>
      </c>
      <c r="F6" s="58"/>
      <c r="G6" s="57">
        <v>35</v>
      </c>
      <c r="H6" s="55">
        <v>0.1</v>
      </c>
      <c r="I6" s="55">
        <v>0.02</v>
      </c>
      <c r="J6" s="55">
        <v>9.9</v>
      </c>
    </row>
    <row r="7" spans="1:10" x14ac:dyDescent="0.25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 x14ac:dyDescent="0.3">
      <c r="A8" s="6"/>
      <c r="B8" s="24"/>
      <c r="C8" s="40"/>
      <c r="D8" s="38"/>
      <c r="E8" s="41"/>
      <c r="F8" s="33"/>
      <c r="G8" s="44"/>
      <c r="H8" s="44"/>
      <c r="I8" s="44"/>
      <c r="J8" s="44"/>
    </row>
    <row r="9" spans="1:10" x14ac:dyDescent="0.25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 x14ac:dyDescent="0.25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 x14ac:dyDescent="0.3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 x14ac:dyDescent="0.25">
      <c r="A12" s="5" t="s">
        <v>12</v>
      </c>
      <c r="B12" s="8"/>
      <c r="C12" s="44"/>
      <c r="D12" s="61" t="s">
        <v>100</v>
      </c>
      <c r="E12" s="62">
        <v>40</v>
      </c>
      <c r="F12" s="61"/>
      <c r="G12" s="80">
        <v>7</v>
      </c>
      <c r="H12" s="80">
        <v>0.32</v>
      </c>
      <c r="I12" s="80">
        <v>0.04</v>
      </c>
      <c r="J12" s="80">
        <v>0.76</v>
      </c>
    </row>
    <row r="13" spans="1:10" x14ac:dyDescent="0.25">
      <c r="A13" s="5"/>
      <c r="B13" s="1"/>
      <c r="C13" s="46" t="s">
        <v>62</v>
      </c>
      <c r="D13" s="38" t="s">
        <v>49</v>
      </c>
      <c r="E13" s="60">
        <v>200</v>
      </c>
      <c r="F13" s="61"/>
      <c r="G13" s="81">
        <v>169</v>
      </c>
      <c r="H13" s="81">
        <v>6.2</v>
      </c>
      <c r="I13" s="81">
        <v>4.0999999999999996</v>
      </c>
      <c r="J13" s="81">
        <v>25.5</v>
      </c>
    </row>
    <row r="14" spans="1:10" x14ac:dyDescent="0.25">
      <c r="A14" s="5"/>
      <c r="B14" s="1"/>
      <c r="C14" s="46" t="s">
        <v>25</v>
      </c>
      <c r="D14" s="58" t="s">
        <v>101</v>
      </c>
      <c r="E14" s="39" t="s">
        <v>56</v>
      </c>
      <c r="F14" s="58"/>
      <c r="G14" s="55">
        <v>160</v>
      </c>
      <c r="H14" s="55">
        <v>11</v>
      </c>
      <c r="I14" s="55">
        <v>8</v>
      </c>
      <c r="J14" s="57">
        <v>10</v>
      </c>
    </row>
    <row r="15" spans="1:10" x14ac:dyDescent="0.25">
      <c r="A15" s="5"/>
      <c r="B15" s="1"/>
      <c r="C15" s="40" t="s">
        <v>50</v>
      </c>
      <c r="D15" s="57" t="s">
        <v>102</v>
      </c>
      <c r="E15" s="39">
        <v>150</v>
      </c>
      <c r="F15" s="58"/>
      <c r="G15" s="57">
        <v>196</v>
      </c>
      <c r="H15" s="55">
        <v>5.37</v>
      </c>
      <c r="I15" s="55">
        <v>4.25</v>
      </c>
      <c r="J15" s="57">
        <v>33.380000000000003</v>
      </c>
    </row>
    <row r="16" spans="1:10" x14ac:dyDescent="0.25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 x14ac:dyDescent="0.25">
      <c r="A17" s="5"/>
      <c r="B17" s="1"/>
      <c r="C17" s="40" t="s">
        <v>17</v>
      </c>
      <c r="D17" s="58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7">
        <v>21.57</v>
      </c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64.319999999999993</v>
      </c>
      <c r="G20" s="29">
        <f>G4+G5+G6+G7+G8+G9+G12+G13+G14+G15+G16+G17</f>
        <v>1116</v>
      </c>
      <c r="H20" s="29">
        <f t="shared" ref="H20:J20" si="0">H4+H5+H6+H7+H8+H9+H12+H13+H14+H15+H16+H17</f>
        <v>44.890000000000008</v>
      </c>
      <c r="I20" s="29">
        <f t="shared" si="0"/>
        <v>30.43</v>
      </c>
      <c r="J20" s="29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8" sqref="J8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78" t="s">
        <v>65</v>
      </c>
      <c r="D4" s="57" t="s">
        <v>103</v>
      </c>
      <c r="E4" s="56">
        <v>200</v>
      </c>
      <c r="F4" s="58"/>
      <c r="G4" s="57">
        <v>253</v>
      </c>
      <c r="H4" s="55">
        <v>5.73</v>
      </c>
      <c r="I4" s="55">
        <v>7.73</v>
      </c>
      <c r="J4" s="55">
        <v>39.729999999999997</v>
      </c>
    </row>
    <row r="5" spans="1:10" x14ac:dyDescent="0.25">
      <c r="A5" s="5"/>
      <c r="B5" s="1"/>
      <c r="C5" s="67" t="s">
        <v>43</v>
      </c>
      <c r="D5" s="58" t="s">
        <v>44</v>
      </c>
      <c r="E5" s="55">
        <v>200</v>
      </c>
      <c r="F5" s="58"/>
      <c r="G5" s="55">
        <v>35</v>
      </c>
      <c r="H5" s="55">
        <v>0.1</v>
      </c>
      <c r="I5" s="57">
        <v>0.02</v>
      </c>
      <c r="J5" s="55">
        <v>9.9</v>
      </c>
    </row>
    <row r="6" spans="1:10" x14ac:dyDescent="0.25">
      <c r="A6" s="5"/>
      <c r="B6" s="1"/>
      <c r="C6" s="66" t="s">
        <v>21</v>
      </c>
      <c r="D6" s="57" t="s">
        <v>22</v>
      </c>
      <c r="E6" s="55">
        <v>8</v>
      </c>
      <c r="F6" s="58"/>
      <c r="G6" s="40">
        <v>62</v>
      </c>
      <c r="H6" s="55">
        <v>0.64</v>
      </c>
      <c r="I6" s="57">
        <v>0.64</v>
      </c>
      <c r="J6" s="55">
        <v>5.6</v>
      </c>
    </row>
    <row r="7" spans="1:10" x14ac:dyDescent="0.25">
      <c r="A7" s="5"/>
      <c r="B7" s="37"/>
      <c r="C7" s="78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 x14ac:dyDescent="0.3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 x14ac:dyDescent="0.25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 x14ac:dyDescent="0.25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 x14ac:dyDescent="0.3">
      <c r="A11" s="6"/>
      <c r="B11" s="24"/>
      <c r="C11" s="24"/>
      <c r="D11" s="65"/>
      <c r="E11" s="18"/>
      <c r="F11" s="19"/>
      <c r="G11" s="18"/>
      <c r="H11" s="18"/>
      <c r="I11" s="18"/>
      <c r="J11" s="20"/>
    </row>
    <row r="12" spans="1:10" x14ac:dyDescent="0.25">
      <c r="A12" s="5" t="s">
        <v>12</v>
      </c>
      <c r="B12" s="8"/>
      <c r="C12" s="47" t="s">
        <v>38</v>
      </c>
      <c r="D12" s="38" t="s">
        <v>39</v>
      </c>
      <c r="E12" s="55">
        <v>40</v>
      </c>
      <c r="F12" s="55"/>
      <c r="G12" s="44">
        <v>36</v>
      </c>
      <c r="H12" s="44">
        <v>0.9</v>
      </c>
      <c r="I12" s="44">
        <v>1.8</v>
      </c>
      <c r="J12" s="44">
        <v>4.0999999999999996</v>
      </c>
    </row>
    <row r="13" spans="1:10" x14ac:dyDescent="0.25">
      <c r="A13" s="5"/>
      <c r="B13" s="1"/>
      <c r="C13" s="46" t="s">
        <v>53</v>
      </c>
      <c r="D13" s="55" t="s">
        <v>60</v>
      </c>
      <c r="E13" s="55">
        <v>200</v>
      </c>
      <c r="F13" s="55"/>
      <c r="G13" s="55">
        <v>244</v>
      </c>
      <c r="H13" s="55">
        <v>1.73</v>
      </c>
      <c r="I13" s="55">
        <v>10.67</v>
      </c>
      <c r="J13" s="55">
        <v>25.33</v>
      </c>
    </row>
    <row r="14" spans="1:10" x14ac:dyDescent="0.25">
      <c r="A14" s="5"/>
      <c r="B14" s="1"/>
      <c r="C14" s="40" t="s">
        <v>80</v>
      </c>
      <c r="D14" s="67" t="s">
        <v>74</v>
      </c>
      <c r="E14" s="64" t="s">
        <v>77</v>
      </c>
      <c r="F14" s="67"/>
      <c r="G14" s="55">
        <v>196</v>
      </c>
      <c r="H14" s="55">
        <v>9.36</v>
      </c>
      <c r="I14" s="55">
        <v>12.96</v>
      </c>
      <c r="J14" s="55">
        <v>9.9600000000000009</v>
      </c>
    </row>
    <row r="15" spans="1:10" x14ac:dyDescent="0.25">
      <c r="A15" s="5"/>
      <c r="B15" s="1"/>
      <c r="C15" s="39" t="s">
        <v>89</v>
      </c>
      <c r="D15" s="67" t="s">
        <v>84</v>
      </c>
      <c r="E15" s="39">
        <v>150</v>
      </c>
      <c r="F15" s="67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 x14ac:dyDescent="0.25">
      <c r="A16" s="5"/>
      <c r="B16" s="1"/>
      <c r="C16" s="39" t="s">
        <v>43</v>
      </c>
      <c r="D16" s="38" t="s">
        <v>85</v>
      </c>
      <c r="E16" s="55">
        <v>200</v>
      </c>
      <c r="F16" s="55"/>
      <c r="G16" s="44">
        <v>89</v>
      </c>
      <c r="H16" s="44">
        <v>0.2</v>
      </c>
      <c r="I16" s="44">
        <v>0.1</v>
      </c>
      <c r="J16" s="44">
        <v>23.5</v>
      </c>
    </row>
    <row r="17" spans="1:10" x14ac:dyDescent="0.25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1345</v>
      </c>
      <c r="H20" s="29">
        <f t="shared" ref="H20:J20" si="0">H4+H5+H6+H7+H8+H9+H12+H13+H14+H15+H16+H17</f>
        <v>42.240000000000009</v>
      </c>
      <c r="I20" s="29">
        <f t="shared" si="0"/>
        <v>41.47</v>
      </c>
      <c r="J20" s="29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I10" sqref="I10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66" t="s">
        <v>107</v>
      </c>
      <c r="D4" s="57" t="s">
        <v>71</v>
      </c>
      <c r="E4" s="64" t="s">
        <v>56</v>
      </c>
      <c r="F4" s="55"/>
      <c r="G4" s="57">
        <v>145</v>
      </c>
      <c r="H4" s="55">
        <v>12.08</v>
      </c>
      <c r="I4" s="55">
        <v>6.18</v>
      </c>
      <c r="J4" s="55">
        <v>10.15</v>
      </c>
    </row>
    <row r="5" spans="1:10" x14ac:dyDescent="0.25">
      <c r="A5" s="5"/>
      <c r="B5" s="1"/>
      <c r="C5" s="66" t="s">
        <v>50</v>
      </c>
      <c r="D5" s="57" t="s">
        <v>51</v>
      </c>
      <c r="E5" s="39">
        <v>150</v>
      </c>
      <c r="F5" s="55"/>
      <c r="G5" s="57">
        <v>196</v>
      </c>
      <c r="H5" s="55">
        <v>5.37</v>
      </c>
      <c r="I5" s="55">
        <v>4.25</v>
      </c>
      <c r="J5" s="55">
        <v>33.380000000000003</v>
      </c>
    </row>
    <row r="6" spans="1:10" x14ac:dyDescent="0.25">
      <c r="A6" s="5"/>
      <c r="B6" s="1"/>
      <c r="C6" s="66" t="s">
        <v>18</v>
      </c>
      <c r="D6" s="57" t="s">
        <v>20</v>
      </c>
      <c r="E6" s="39">
        <v>200</v>
      </c>
      <c r="F6" s="55"/>
      <c r="G6" s="57">
        <v>75</v>
      </c>
      <c r="H6" s="55">
        <v>2</v>
      </c>
      <c r="I6" s="55">
        <v>5</v>
      </c>
      <c r="J6" s="55">
        <v>18</v>
      </c>
    </row>
    <row r="7" spans="1:10" x14ac:dyDescent="0.25">
      <c r="A7" s="5"/>
      <c r="B7" s="37"/>
      <c r="C7" s="66" t="s">
        <v>17</v>
      </c>
      <c r="D7" s="57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 x14ac:dyDescent="0.3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 x14ac:dyDescent="0.25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 x14ac:dyDescent="0.25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 x14ac:dyDescent="0.3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 x14ac:dyDescent="0.25">
      <c r="A12" s="5" t="s">
        <v>12</v>
      </c>
      <c r="B12" s="8"/>
      <c r="C12" s="47" t="s">
        <v>38</v>
      </c>
      <c r="D12" s="62" t="s">
        <v>105</v>
      </c>
      <c r="E12" s="62">
        <v>40</v>
      </c>
      <c r="F12" s="62"/>
      <c r="G12" s="80">
        <v>7</v>
      </c>
      <c r="H12" s="80">
        <v>0.32</v>
      </c>
      <c r="I12" s="80">
        <v>0.04</v>
      </c>
      <c r="J12" s="80">
        <v>0.76</v>
      </c>
    </row>
    <row r="13" spans="1:10" x14ac:dyDescent="0.25">
      <c r="A13" s="5"/>
      <c r="B13" s="1"/>
      <c r="C13" s="62" t="s">
        <v>24</v>
      </c>
      <c r="D13" s="55" t="s">
        <v>106</v>
      </c>
      <c r="E13" s="60">
        <v>200</v>
      </c>
      <c r="F13" s="55"/>
      <c r="G13" s="62">
        <v>244</v>
      </c>
      <c r="H13" s="62">
        <v>27</v>
      </c>
      <c r="I13" s="62">
        <v>9.33</v>
      </c>
      <c r="J13" s="55">
        <v>38.67</v>
      </c>
    </row>
    <row r="14" spans="1:10" x14ac:dyDescent="0.25">
      <c r="A14" s="5"/>
      <c r="B14" s="1"/>
      <c r="C14" s="46" t="s">
        <v>25</v>
      </c>
      <c r="D14" s="55" t="s">
        <v>54</v>
      </c>
      <c r="E14" s="60">
        <v>150</v>
      </c>
      <c r="F14" s="55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 x14ac:dyDescent="0.25">
      <c r="A15" s="5"/>
      <c r="B15" s="1"/>
      <c r="C15" s="39" t="s">
        <v>26</v>
      </c>
      <c r="D15" s="55" t="s">
        <v>75</v>
      </c>
      <c r="E15" s="55">
        <v>200</v>
      </c>
      <c r="F15" s="55"/>
      <c r="G15" s="55">
        <v>80</v>
      </c>
      <c r="H15" s="55">
        <v>4</v>
      </c>
      <c r="I15" s="57">
        <v>0</v>
      </c>
      <c r="J15" s="55">
        <v>25</v>
      </c>
    </row>
    <row r="16" spans="1:10" x14ac:dyDescent="0.25">
      <c r="A16" s="5"/>
      <c r="B16" s="1"/>
      <c r="C16" s="52" t="s">
        <v>17</v>
      </c>
      <c r="D16" s="67" t="s">
        <v>67</v>
      </c>
      <c r="E16" s="55">
        <v>50</v>
      </c>
      <c r="F16" s="67"/>
      <c r="G16" s="57">
        <v>121</v>
      </c>
      <c r="H16" s="55">
        <v>5.7</v>
      </c>
      <c r="I16" s="55">
        <v>1.55</v>
      </c>
      <c r="J16" s="55">
        <v>21.57</v>
      </c>
    </row>
    <row r="17" spans="1:10" x14ac:dyDescent="0.25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1257</v>
      </c>
      <c r="H20" s="29">
        <f t="shared" ref="H20:J20" si="0">H4+H5+H6+H7+H8+H9+H12+H13+H14+H15+H16+H17</f>
        <v>73.95</v>
      </c>
      <c r="I20" s="29">
        <f t="shared" si="0"/>
        <v>45.649999999999991</v>
      </c>
      <c r="J20" s="29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11" sqref="J1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0" t="s">
        <v>27</v>
      </c>
      <c r="D4" s="67" t="s">
        <v>108</v>
      </c>
      <c r="E4" s="64" t="s">
        <v>58</v>
      </c>
      <c r="F4" s="67"/>
      <c r="G4" s="57">
        <v>295</v>
      </c>
      <c r="H4" s="55">
        <v>18.25</v>
      </c>
      <c r="I4" s="55">
        <v>5</v>
      </c>
      <c r="J4" s="55">
        <v>23</v>
      </c>
    </row>
    <row r="5" spans="1:10" x14ac:dyDescent="0.25">
      <c r="A5" s="5"/>
      <c r="B5" s="1"/>
      <c r="C5" s="55" t="s">
        <v>43</v>
      </c>
      <c r="D5" s="55" t="s">
        <v>44</v>
      </c>
      <c r="E5" s="55">
        <v>200</v>
      </c>
      <c r="F5" s="55"/>
      <c r="G5" s="55">
        <v>35</v>
      </c>
      <c r="H5" s="55">
        <v>0.1</v>
      </c>
      <c r="I5" s="57">
        <v>0.02</v>
      </c>
      <c r="J5" s="55">
        <v>9.9</v>
      </c>
    </row>
    <row r="6" spans="1:10" x14ac:dyDescent="0.25">
      <c r="A6" s="5"/>
      <c r="B6" s="1"/>
      <c r="C6" s="52" t="s">
        <v>17</v>
      </c>
      <c r="D6" s="67" t="s">
        <v>67</v>
      </c>
      <c r="E6" s="55">
        <v>30</v>
      </c>
      <c r="F6" s="67"/>
      <c r="G6" s="57">
        <v>69</v>
      </c>
      <c r="H6" s="55">
        <v>3.28</v>
      </c>
      <c r="I6" s="55">
        <v>0.9</v>
      </c>
      <c r="J6" s="55">
        <v>12.48</v>
      </c>
    </row>
    <row r="7" spans="1:10" x14ac:dyDescent="0.25">
      <c r="A7" s="5"/>
      <c r="B7" s="37"/>
      <c r="C7" s="52" t="s">
        <v>23</v>
      </c>
      <c r="D7" s="67" t="s">
        <v>68</v>
      </c>
      <c r="E7" s="55">
        <v>75</v>
      </c>
      <c r="F7" s="67"/>
      <c r="G7" s="57">
        <v>35</v>
      </c>
      <c r="H7" s="55">
        <v>0.3</v>
      </c>
      <c r="I7" s="55">
        <v>0.3</v>
      </c>
      <c r="J7" s="55">
        <v>7.35</v>
      </c>
    </row>
    <row r="8" spans="1:10" ht="15.75" thickBot="1" x14ac:dyDescent="0.3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 x14ac:dyDescent="0.25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 x14ac:dyDescent="0.25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 x14ac:dyDescent="0.3">
      <c r="A11" s="6"/>
      <c r="B11" s="24"/>
      <c r="C11" s="24"/>
      <c r="D11" s="36"/>
      <c r="E11" s="29"/>
      <c r="F11" s="33"/>
      <c r="G11" s="29"/>
      <c r="H11" s="29"/>
      <c r="I11" s="29"/>
      <c r="J11" s="29"/>
    </row>
    <row r="12" spans="1:10" ht="15.75" x14ac:dyDescent="0.25">
      <c r="A12" s="5" t="s">
        <v>12</v>
      </c>
      <c r="B12" s="8"/>
      <c r="C12" s="46" t="s">
        <v>30</v>
      </c>
      <c r="D12" s="53" t="s">
        <v>31</v>
      </c>
      <c r="E12" s="62">
        <v>40</v>
      </c>
      <c r="F12" s="83"/>
      <c r="G12" s="80">
        <v>14</v>
      </c>
      <c r="H12" s="82">
        <v>0.6</v>
      </c>
      <c r="I12" s="80">
        <v>0</v>
      </c>
      <c r="J12" s="80">
        <v>2.9</v>
      </c>
    </row>
    <row r="13" spans="1:10" x14ac:dyDescent="0.25">
      <c r="A13" s="5"/>
      <c r="B13" s="1"/>
      <c r="C13" s="46" t="s">
        <v>32</v>
      </c>
      <c r="D13" s="55" t="s">
        <v>33</v>
      </c>
      <c r="E13" s="60">
        <v>200</v>
      </c>
      <c r="F13" s="55"/>
      <c r="G13" s="62">
        <v>225</v>
      </c>
      <c r="H13" s="62">
        <v>1.73</v>
      </c>
      <c r="I13" s="62">
        <v>10.67</v>
      </c>
      <c r="J13" s="55">
        <v>28</v>
      </c>
    </row>
    <row r="14" spans="1:10" x14ac:dyDescent="0.25">
      <c r="A14" s="5"/>
      <c r="B14" s="1"/>
      <c r="C14" s="46" t="s">
        <v>110</v>
      </c>
      <c r="D14" s="55" t="s">
        <v>109</v>
      </c>
      <c r="E14" s="72" t="s">
        <v>111</v>
      </c>
      <c r="F14" s="55"/>
      <c r="G14" s="62">
        <v>127</v>
      </c>
      <c r="H14" s="62">
        <v>7.3</v>
      </c>
      <c r="I14" s="62">
        <v>9</v>
      </c>
      <c r="J14" s="55">
        <v>4.3</v>
      </c>
    </row>
    <row r="15" spans="1:10" x14ac:dyDescent="0.25">
      <c r="A15" s="5"/>
      <c r="B15" s="1"/>
      <c r="C15" s="40" t="s">
        <v>50</v>
      </c>
      <c r="D15" s="67" t="s">
        <v>102</v>
      </c>
      <c r="E15" s="39">
        <v>150</v>
      </c>
      <c r="F15" s="67"/>
      <c r="G15" s="57">
        <v>196</v>
      </c>
      <c r="H15" s="55">
        <v>5.37</v>
      </c>
      <c r="I15" s="55">
        <v>4.25</v>
      </c>
      <c r="J15" s="55">
        <v>33.380000000000003</v>
      </c>
    </row>
    <row r="16" spans="1:10" x14ac:dyDescent="0.25">
      <c r="A16" s="5"/>
      <c r="B16" s="1"/>
      <c r="C16" s="39" t="s">
        <v>43</v>
      </c>
      <c r="D16" s="38" t="s">
        <v>94</v>
      </c>
      <c r="E16" s="55">
        <v>200</v>
      </c>
      <c r="F16" s="55"/>
      <c r="G16" s="44">
        <v>89</v>
      </c>
      <c r="H16" s="45">
        <v>0.2</v>
      </c>
      <c r="I16" s="44">
        <v>0.1</v>
      </c>
      <c r="J16" s="44">
        <v>23.5</v>
      </c>
    </row>
    <row r="17" spans="1:10" x14ac:dyDescent="0.25">
      <c r="A17" s="5"/>
      <c r="B17" s="1"/>
      <c r="C17" s="52" t="s">
        <v>17</v>
      </c>
      <c r="D17" s="67" t="s">
        <v>104</v>
      </c>
      <c r="E17" s="55">
        <v>50</v>
      </c>
      <c r="F17" s="67"/>
      <c r="G17" s="57">
        <v>121</v>
      </c>
      <c r="H17" s="55">
        <v>5.7</v>
      </c>
      <c r="I17" s="55">
        <v>1.55</v>
      </c>
      <c r="J17" s="55">
        <v>21.57</v>
      </c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7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1206</v>
      </c>
      <c r="H20" s="29">
        <f t="shared" ref="H20:J20" si="0">H4+H5+H6+H7+H8+H9+H12+H13+H14+H15+H16+H17</f>
        <v>42.830000000000013</v>
      </c>
      <c r="I20" s="29">
        <f t="shared" si="0"/>
        <v>31.790000000000003</v>
      </c>
      <c r="J20" s="29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11" sqref="J1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66" t="s">
        <v>25</v>
      </c>
      <c r="D4" s="57" t="s">
        <v>54</v>
      </c>
      <c r="E4" s="64" t="s">
        <v>95</v>
      </c>
      <c r="F4" s="58"/>
      <c r="G4" s="57">
        <v>384</v>
      </c>
      <c r="H4" s="55">
        <v>17.04</v>
      </c>
      <c r="I4" s="55">
        <v>22.08</v>
      </c>
      <c r="J4" s="55">
        <v>28.44</v>
      </c>
    </row>
    <row r="5" spans="1:10" x14ac:dyDescent="0.25">
      <c r="A5" s="5"/>
      <c r="B5" s="1"/>
      <c r="C5" s="66" t="s">
        <v>18</v>
      </c>
      <c r="D5" s="57" t="s">
        <v>37</v>
      </c>
      <c r="E5" s="39">
        <v>200</v>
      </c>
      <c r="F5" s="58"/>
      <c r="G5" s="57">
        <v>69</v>
      </c>
      <c r="H5" s="55">
        <v>2.4</v>
      </c>
      <c r="I5" s="55">
        <v>2.2999999999999998</v>
      </c>
      <c r="J5" s="55">
        <v>10.199999999999999</v>
      </c>
    </row>
    <row r="6" spans="1:10" x14ac:dyDescent="0.25">
      <c r="A6" s="5"/>
      <c r="B6" s="1"/>
      <c r="C6" s="66" t="s">
        <v>17</v>
      </c>
      <c r="D6" s="57" t="s">
        <v>67</v>
      </c>
      <c r="E6" s="55">
        <v>30</v>
      </c>
      <c r="F6" s="58"/>
      <c r="G6" s="57">
        <v>69</v>
      </c>
      <c r="H6" s="55">
        <v>3.28</v>
      </c>
      <c r="I6" s="55">
        <v>0.9</v>
      </c>
      <c r="J6" s="55">
        <v>12.48</v>
      </c>
    </row>
    <row r="7" spans="1:10" x14ac:dyDescent="0.25">
      <c r="A7" s="5"/>
      <c r="B7" s="37"/>
      <c r="C7" s="66" t="s">
        <v>97</v>
      </c>
      <c r="D7" s="57" t="s">
        <v>92</v>
      </c>
      <c r="E7" s="55">
        <v>100</v>
      </c>
      <c r="F7" s="58"/>
      <c r="G7" s="57">
        <v>120</v>
      </c>
      <c r="H7" s="55">
        <v>3</v>
      </c>
      <c r="I7" s="55">
        <v>3</v>
      </c>
      <c r="J7" s="55">
        <v>5</v>
      </c>
    </row>
    <row r="8" spans="1:10" ht="15.75" thickBot="1" x14ac:dyDescent="0.3">
      <c r="A8" s="6"/>
      <c r="B8" s="24"/>
      <c r="C8" s="48"/>
      <c r="D8" s="38"/>
      <c r="E8" s="41"/>
      <c r="F8" s="33"/>
      <c r="G8" s="44"/>
      <c r="H8" s="44"/>
      <c r="I8" s="44"/>
      <c r="J8" s="44"/>
    </row>
    <row r="9" spans="1:10" x14ac:dyDescent="0.25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 x14ac:dyDescent="0.25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 x14ac:dyDescent="0.3">
      <c r="A11" s="6"/>
      <c r="B11" s="24"/>
      <c r="C11" s="24"/>
      <c r="D11" s="65"/>
      <c r="E11" s="18"/>
      <c r="F11" s="19"/>
      <c r="G11" s="18"/>
      <c r="H11" s="18"/>
      <c r="I11" s="18"/>
      <c r="J11" s="27"/>
    </row>
    <row r="12" spans="1:10" x14ac:dyDescent="0.25">
      <c r="A12" s="5" t="s">
        <v>12</v>
      </c>
      <c r="B12" s="8"/>
      <c r="C12" s="46" t="s">
        <v>114</v>
      </c>
      <c r="D12" s="55" t="s">
        <v>69</v>
      </c>
      <c r="E12" s="55">
        <v>40</v>
      </c>
      <c r="F12" s="55"/>
      <c r="G12" s="55">
        <v>40</v>
      </c>
      <c r="H12" s="55">
        <v>0.4</v>
      </c>
      <c r="I12" s="55">
        <v>1.8</v>
      </c>
      <c r="J12" s="55">
        <v>5.8</v>
      </c>
    </row>
    <row r="13" spans="1:10" x14ac:dyDescent="0.25">
      <c r="A13" s="5"/>
      <c r="B13" s="1"/>
      <c r="C13" s="46" t="s">
        <v>47</v>
      </c>
      <c r="D13" s="55" t="s">
        <v>112</v>
      </c>
      <c r="E13" s="56">
        <v>200</v>
      </c>
      <c r="F13" s="55"/>
      <c r="G13" s="55">
        <v>252</v>
      </c>
      <c r="H13" s="55">
        <v>1.33</v>
      </c>
      <c r="I13" s="55">
        <v>12</v>
      </c>
      <c r="J13" s="55">
        <v>38.53</v>
      </c>
    </row>
    <row r="14" spans="1:10" x14ac:dyDescent="0.25">
      <c r="A14" s="5"/>
      <c r="B14" s="1"/>
      <c r="C14" s="39" t="s">
        <v>35</v>
      </c>
      <c r="D14" s="55" t="s">
        <v>81</v>
      </c>
      <c r="E14" s="39" t="s">
        <v>42</v>
      </c>
      <c r="F14" s="55"/>
      <c r="G14" s="55">
        <v>99.5</v>
      </c>
      <c r="H14" s="55">
        <v>7.05</v>
      </c>
      <c r="I14" s="55">
        <v>7.1</v>
      </c>
      <c r="J14" s="55">
        <v>1.6</v>
      </c>
    </row>
    <row r="15" spans="1:10" x14ac:dyDescent="0.25">
      <c r="A15" s="5"/>
      <c r="B15" s="1"/>
      <c r="C15" s="39" t="s">
        <v>115</v>
      </c>
      <c r="D15" s="55" t="s">
        <v>113</v>
      </c>
      <c r="E15" s="39">
        <v>150</v>
      </c>
      <c r="F15" s="55"/>
      <c r="G15" s="55">
        <v>180</v>
      </c>
      <c r="H15" s="55">
        <v>4.5999999999999996</v>
      </c>
      <c r="I15" s="55">
        <v>3.6</v>
      </c>
      <c r="J15" s="55">
        <v>31.7</v>
      </c>
    </row>
    <row r="16" spans="1:10" x14ac:dyDescent="0.25">
      <c r="A16" s="5"/>
      <c r="B16" s="1"/>
      <c r="C16" s="39" t="s">
        <v>43</v>
      </c>
      <c r="D16" s="55" t="s">
        <v>44</v>
      </c>
      <c r="E16" s="55">
        <v>200</v>
      </c>
      <c r="F16" s="55"/>
      <c r="G16" s="55">
        <v>35</v>
      </c>
      <c r="H16" s="55">
        <v>0.1</v>
      </c>
      <c r="I16" s="55">
        <v>0.02</v>
      </c>
      <c r="J16" s="55">
        <v>9.9</v>
      </c>
    </row>
    <row r="17" spans="1:10" x14ac:dyDescent="0.25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1369.5</v>
      </c>
      <c r="H20" s="29">
        <f t="shared" ref="H20:J20" si="0">H4+H5+H6+H7+H8+H9+H12+H13+H14+H15+H16+H17</f>
        <v>44.9</v>
      </c>
      <c r="I20" s="29">
        <f t="shared" si="0"/>
        <v>54.35</v>
      </c>
      <c r="J20" s="29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0" sqref="F20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66" t="s">
        <v>76</v>
      </c>
      <c r="D4" s="57" t="s">
        <v>61</v>
      </c>
      <c r="E4" s="64" t="s">
        <v>63</v>
      </c>
      <c r="F4" s="58"/>
      <c r="G4" s="57">
        <v>253.8</v>
      </c>
      <c r="H4" s="55">
        <v>17.46</v>
      </c>
      <c r="I4" s="55">
        <v>11.61</v>
      </c>
      <c r="J4" s="57">
        <v>18.27</v>
      </c>
    </row>
    <row r="5" spans="1:10" x14ac:dyDescent="0.25">
      <c r="A5" s="5"/>
      <c r="B5" s="1"/>
      <c r="C5" s="66" t="s">
        <v>21</v>
      </c>
      <c r="D5" s="57" t="s">
        <v>22</v>
      </c>
      <c r="E5" s="39">
        <v>8</v>
      </c>
      <c r="F5" s="58"/>
      <c r="G5" s="57">
        <v>62</v>
      </c>
      <c r="H5" s="55">
        <v>0.64</v>
      </c>
      <c r="I5" s="55">
        <v>0.64</v>
      </c>
      <c r="J5" s="57">
        <v>5.6</v>
      </c>
    </row>
    <row r="6" spans="1:10" x14ac:dyDescent="0.25">
      <c r="A6" s="5"/>
      <c r="B6" s="1"/>
      <c r="C6" s="66" t="s">
        <v>18</v>
      </c>
      <c r="D6" s="57" t="s">
        <v>20</v>
      </c>
      <c r="E6" s="39">
        <v>200</v>
      </c>
      <c r="F6" s="58"/>
      <c r="G6" s="57">
        <v>75</v>
      </c>
      <c r="H6" s="55">
        <v>2</v>
      </c>
      <c r="I6" s="55">
        <v>5</v>
      </c>
      <c r="J6" s="57">
        <v>18</v>
      </c>
    </row>
    <row r="7" spans="1:10" x14ac:dyDescent="0.25">
      <c r="A7" s="5"/>
      <c r="B7" s="37"/>
      <c r="C7" s="66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7">
        <v>12.48</v>
      </c>
    </row>
    <row r="8" spans="1:10" ht="15.75" thickBot="1" x14ac:dyDescent="0.3">
      <c r="A8" s="6"/>
      <c r="B8" s="24"/>
      <c r="C8" s="69"/>
      <c r="D8" s="70"/>
      <c r="E8" s="71"/>
      <c r="F8" s="33"/>
      <c r="G8" s="44"/>
      <c r="H8" s="44"/>
      <c r="I8" s="44"/>
      <c r="J8" s="44"/>
    </row>
    <row r="9" spans="1:10" x14ac:dyDescent="0.25">
      <c r="A9" s="3" t="s">
        <v>11</v>
      </c>
      <c r="B9" s="9"/>
      <c r="C9" s="68"/>
      <c r="D9" s="53"/>
      <c r="E9" s="54"/>
      <c r="F9" s="31"/>
      <c r="G9" s="25"/>
      <c r="H9" s="25"/>
      <c r="I9" s="25"/>
      <c r="J9" s="26"/>
    </row>
    <row r="10" spans="1:10" x14ac:dyDescent="0.25">
      <c r="A10" s="5"/>
      <c r="B10" s="22"/>
      <c r="C10" s="22"/>
      <c r="D10" s="35"/>
      <c r="E10" s="27"/>
      <c r="F10" s="32">
        <v>57.43</v>
      </c>
      <c r="G10" s="27">
        <f>SUM(G4:G9)</f>
        <v>459.8</v>
      </c>
      <c r="H10" s="27">
        <f t="shared" ref="H10:J10" si="0">SUM(H4:H9)</f>
        <v>23.380000000000003</v>
      </c>
      <c r="I10" s="27">
        <f t="shared" si="0"/>
        <v>18.149999999999999</v>
      </c>
      <c r="J10" s="27">
        <f t="shared" si="0"/>
        <v>54.349999999999994</v>
      </c>
    </row>
    <row r="11" spans="1:10" ht="15.75" thickBot="1" x14ac:dyDescent="0.3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 x14ac:dyDescent="0.25">
      <c r="A12" s="5" t="s">
        <v>12</v>
      </c>
      <c r="B12" s="8"/>
      <c r="C12" s="46" t="s">
        <v>78</v>
      </c>
      <c r="D12" s="62" t="s">
        <v>72</v>
      </c>
      <c r="E12" s="62">
        <v>40</v>
      </c>
      <c r="F12" s="62"/>
      <c r="G12" s="62">
        <v>42</v>
      </c>
      <c r="H12" s="62">
        <v>0.5</v>
      </c>
      <c r="I12" s="62">
        <v>2.9</v>
      </c>
      <c r="J12" s="62">
        <v>3.2</v>
      </c>
    </row>
    <row r="13" spans="1:10" x14ac:dyDescent="0.25">
      <c r="A13" s="5"/>
      <c r="B13" s="1"/>
      <c r="C13" s="46" t="s">
        <v>79</v>
      </c>
      <c r="D13" s="55" t="s">
        <v>73</v>
      </c>
      <c r="E13" s="56">
        <v>200</v>
      </c>
      <c r="F13" s="55"/>
      <c r="G13" s="55">
        <v>167</v>
      </c>
      <c r="H13" s="55">
        <v>6.32</v>
      </c>
      <c r="I13" s="55">
        <v>16</v>
      </c>
      <c r="J13" s="55">
        <v>22.01</v>
      </c>
    </row>
    <row r="14" spans="1:10" x14ac:dyDescent="0.25">
      <c r="A14" s="5"/>
      <c r="B14" s="1"/>
      <c r="C14" s="40" t="s">
        <v>50</v>
      </c>
      <c r="D14" s="67" t="s">
        <v>51</v>
      </c>
      <c r="E14" s="39">
        <v>150</v>
      </c>
      <c r="F14" s="67"/>
      <c r="G14" s="55">
        <v>196</v>
      </c>
      <c r="H14" s="55">
        <v>5.37</v>
      </c>
      <c r="I14" s="55">
        <v>4.25</v>
      </c>
      <c r="J14" s="55">
        <v>33.380000000000003</v>
      </c>
    </row>
    <row r="15" spans="1:10" x14ac:dyDescent="0.25">
      <c r="A15" s="5"/>
      <c r="B15" s="1"/>
      <c r="C15" s="40" t="s">
        <v>80</v>
      </c>
      <c r="D15" s="67" t="s">
        <v>74</v>
      </c>
      <c r="E15" s="64" t="s">
        <v>77</v>
      </c>
      <c r="F15" s="67"/>
      <c r="G15" s="55">
        <v>196</v>
      </c>
      <c r="H15" s="55">
        <v>9.36</v>
      </c>
      <c r="I15" s="55">
        <v>12.96</v>
      </c>
      <c r="J15" s="55">
        <v>9.9600000000000009</v>
      </c>
    </row>
    <row r="16" spans="1:10" x14ac:dyDescent="0.25">
      <c r="A16" s="5"/>
      <c r="B16" s="1"/>
      <c r="C16" s="39" t="s">
        <v>26</v>
      </c>
      <c r="D16" s="55" t="s">
        <v>75</v>
      </c>
      <c r="E16" s="55">
        <v>200</v>
      </c>
      <c r="F16" s="55"/>
      <c r="G16" s="55">
        <v>80</v>
      </c>
      <c r="H16" s="55">
        <v>4</v>
      </c>
      <c r="I16" s="55">
        <v>0</v>
      </c>
      <c r="J16" s="55">
        <v>25</v>
      </c>
    </row>
    <row r="17" spans="1:10" x14ac:dyDescent="0.25">
      <c r="A17" s="5"/>
      <c r="B17" s="1"/>
      <c r="C17" s="40" t="s">
        <v>17</v>
      </c>
      <c r="D17" s="55" t="s">
        <v>67</v>
      </c>
      <c r="E17" s="55">
        <v>50</v>
      </c>
      <c r="F17" s="55"/>
      <c r="G17" s="55">
        <v>121</v>
      </c>
      <c r="H17" s="55">
        <v>5.7</v>
      </c>
      <c r="I17" s="55">
        <v>1.55</v>
      </c>
      <c r="J17" s="55">
        <v>21.57</v>
      </c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1261.8</v>
      </c>
      <c r="H20" s="29">
        <f t="shared" ref="H20:J20" si="1">H4+H5+H6+H7+H8+H12+H13+H14+H15+H16+H17</f>
        <v>54.63</v>
      </c>
      <c r="I20" s="29">
        <f t="shared" si="1"/>
        <v>55.809999999999995</v>
      </c>
      <c r="J20" s="29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4" sqref="F24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0" t="s">
        <v>86</v>
      </c>
      <c r="D4" s="57" t="s">
        <v>41</v>
      </c>
      <c r="E4" s="56">
        <v>150</v>
      </c>
      <c r="F4" s="58"/>
      <c r="G4" s="57">
        <v>288</v>
      </c>
      <c r="H4" s="55">
        <v>10.4</v>
      </c>
      <c r="I4" s="55">
        <v>6.8</v>
      </c>
      <c r="J4" s="55">
        <v>45.4</v>
      </c>
    </row>
    <row r="5" spans="1:10" x14ac:dyDescent="0.25">
      <c r="A5" s="5"/>
      <c r="B5" s="1"/>
      <c r="C5" s="46" t="s">
        <v>87</v>
      </c>
      <c r="D5" s="57" t="s">
        <v>81</v>
      </c>
      <c r="E5" s="72" t="s">
        <v>42</v>
      </c>
      <c r="F5" s="58"/>
      <c r="G5" s="59">
        <v>99.5</v>
      </c>
      <c r="H5" s="62">
        <v>7.05</v>
      </c>
      <c r="I5" s="62">
        <v>7.1</v>
      </c>
      <c r="J5" s="55">
        <v>1.6</v>
      </c>
    </row>
    <row r="6" spans="1:10" x14ac:dyDescent="0.25">
      <c r="A6" s="5"/>
      <c r="B6" s="1"/>
      <c r="C6" s="39" t="s">
        <v>64</v>
      </c>
      <c r="D6" s="58" t="s">
        <v>45</v>
      </c>
      <c r="E6" s="55">
        <v>200</v>
      </c>
      <c r="F6" s="58"/>
      <c r="G6" s="57">
        <v>94</v>
      </c>
      <c r="H6" s="55">
        <v>2.9</v>
      </c>
      <c r="I6" s="57">
        <v>2.8</v>
      </c>
      <c r="J6" s="55">
        <v>14.9</v>
      </c>
    </row>
    <row r="7" spans="1:10" x14ac:dyDescent="0.25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 x14ac:dyDescent="0.3">
      <c r="A8" s="6"/>
      <c r="B8" s="24"/>
      <c r="C8" s="50" t="s">
        <v>46</v>
      </c>
      <c r="D8" s="38"/>
      <c r="E8" s="41"/>
      <c r="F8" s="33"/>
      <c r="G8" s="44"/>
      <c r="H8" s="44"/>
      <c r="I8" s="44"/>
      <c r="J8" s="44"/>
    </row>
    <row r="9" spans="1:10" x14ac:dyDescent="0.25">
      <c r="A9" s="3" t="s">
        <v>11</v>
      </c>
      <c r="B9" s="9"/>
      <c r="C9" s="23"/>
      <c r="D9" s="38"/>
      <c r="E9" s="25"/>
      <c r="F9" s="31"/>
      <c r="G9" s="25"/>
      <c r="H9" s="25"/>
      <c r="I9" s="25"/>
      <c r="J9" s="27"/>
    </row>
    <row r="10" spans="1:10" x14ac:dyDescent="0.25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7"/>
    </row>
    <row r="11" spans="1:10" ht="15.75" thickBot="1" x14ac:dyDescent="0.3">
      <c r="A11" s="6"/>
      <c r="B11" s="24"/>
      <c r="C11" s="24"/>
      <c r="D11" s="36"/>
      <c r="E11" s="29"/>
      <c r="F11" s="33"/>
      <c r="G11" s="29"/>
      <c r="H11" s="29"/>
      <c r="I11" s="29"/>
      <c r="J11" s="27"/>
    </row>
    <row r="12" spans="1:10" ht="15.75" x14ac:dyDescent="0.25">
      <c r="A12" s="5" t="s">
        <v>12</v>
      </c>
      <c r="B12" s="8"/>
      <c r="C12" s="73" t="s">
        <v>38</v>
      </c>
      <c r="D12" s="74" t="s">
        <v>39</v>
      </c>
      <c r="E12" s="75">
        <v>40</v>
      </c>
      <c r="F12" s="76"/>
      <c r="G12" s="77">
        <v>36</v>
      </c>
      <c r="H12" s="77">
        <v>0.9</v>
      </c>
      <c r="I12" s="77">
        <v>1.8</v>
      </c>
      <c r="J12" s="44">
        <v>4.0999999999999996</v>
      </c>
    </row>
    <row r="13" spans="1:10" x14ac:dyDescent="0.25">
      <c r="A13" s="5"/>
      <c r="B13" s="1"/>
      <c r="C13" s="46" t="s">
        <v>53</v>
      </c>
      <c r="D13" s="59" t="s">
        <v>82</v>
      </c>
      <c r="E13" s="60">
        <v>200</v>
      </c>
      <c r="F13" s="61"/>
      <c r="G13" s="62">
        <v>244</v>
      </c>
      <c r="H13" s="62">
        <v>1.73</v>
      </c>
      <c r="I13" s="62">
        <v>10.67</v>
      </c>
      <c r="J13" s="55">
        <v>25.13</v>
      </c>
    </row>
    <row r="14" spans="1:10" x14ac:dyDescent="0.25">
      <c r="A14" s="5"/>
      <c r="B14" s="1"/>
      <c r="C14" s="46" t="s">
        <v>88</v>
      </c>
      <c r="D14" s="57" t="s">
        <v>83</v>
      </c>
      <c r="E14" s="72" t="s">
        <v>56</v>
      </c>
      <c r="F14" s="58"/>
      <c r="G14" s="62">
        <v>148</v>
      </c>
      <c r="H14" s="62">
        <v>8.76</v>
      </c>
      <c r="I14" s="62">
        <v>10.29</v>
      </c>
      <c r="J14" s="55">
        <v>5.14</v>
      </c>
    </row>
    <row r="15" spans="1:10" x14ac:dyDescent="0.25">
      <c r="A15" s="5"/>
      <c r="B15" s="1"/>
      <c r="C15" s="39" t="s">
        <v>89</v>
      </c>
      <c r="D15" s="57" t="s">
        <v>84</v>
      </c>
      <c r="E15" s="39">
        <v>150</v>
      </c>
      <c r="F15" s="58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 x14ac:dyDescent="0.25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 x14ac:dyDescent="0.25">
      <c r="A17" s="5"/>
      <c r="B17" s="1"/>
      <c r="C17" s="78" t="s">
        <v>17</v>
      </c>
      <c r="D17" s="57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5">
        <v>21.57</v>
      </c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1428.5</v>
      </c>
      <c r="H20" s="29">
        <f t="shared" ref="H20:J20" si="0">H4+H5+H6+H7+H8+H12+H13+H14+H15+H16+H17</f>
        <v>55.52</v>
      </c>
      <c r="I20" s="29">
        <f t="shared" si="0"/>
        <v>47.11</v>
      </c>
      <c r="J20" s="29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G21" sqref="G2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0" t="s">
        <v>59</v>
      </c>
      <c r="D4" s="57" t="s">
        <v>90</v>
      </c>
      <c r="E4" s="56">
        <v>150</v>
      </c>
      <c r="F4" s="58"/>
      <c r="G4" s="57">
        <v>236</v>
      </c>
      <c r="H4" s="55">
        <v>7.3</v>
      </c>
      <c r="I4" s="55">
        <v>11.8</v>
      </c>
      <c r="J4" s="55">
        <v>24.5</v>
      </c>
    </row>
    <row r="5" spans="1:10" x14ac:dyDescent="0.25">
      <c r="A5" s="5"/>
      <c r="B5" s="1"/>
      <c r="C5" s="40" t="s">
        <v>96</v>
      </c>
      <c r="D5" s="57" t="s">
        <v>29</v>
      </c>
      <c r="E5" s="39">
        <v>200</v>
      </c>
      <c r="F5" s="58"/>
      <c r="G5" s="57">
        <v>37</v>
      </c>
      <c r="H5" s="55">
        <v>0.1</v>
      </c>
      <c r="I5" s="55">
        <v>0</v>
      </c>
      <c r="J5" s="55">
        <v>9.3000000000000007</v>
      </c>
    </row>
    <row r="6" spans="1:10" x14ac:dyDescent="0.25">
      <c r="A6" s="5"/>
      <c r="B6" s="1"/>
      <c r="C6" s="40" t="s">
        <v>21</v>
      </c>
      <c r="D6" s="57" t="s">
        <v>22</v>
      </c>
      <c r="E6" s="55">
        <v>8</v>
      </c>
      <c r="F6" s="58"/>
      <c r="G6" s="57">
        <v>62</v>
      </c>
      <c r="H6" s="55">
        <v>0.64</v>
      </c>
      <c r="I6" s="55">
        <v>0.64</v>
      </c>
      <c r="J6" s="55">
        <v>5.6</v>
      </c>
    </row>
    <row r="7" spans="1:10" x14ac:dyDescent="0.25">
      <c r="A7" s="5"/>
      <c r="B7" s="37"/>
      <c r="C7" s="40" t="s">
        <v>17</v>
      </c>
      <c r="D7" s="57" t="s">
        <v>91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 x14ac:dyDescent="0.3">
      <c r="A8" s="6"/>
      <c r="B8" s="24"/>
      <c r="C8" s="40" t="s">
        <v>97</v>
      </c>
      <c r="D8" s="57" t="s">
        <v>92</v>
      </c>
      <c r="E8" s="55">
        <v>100</v>
      </c>
      <c r="F8" s="58"/>
      <c r="G8" s="57">
        <v>120</v>
      </c>
      <c r="H8" s="55">
        <v>3</v>
      </c>
      <c r="I8" s="55">
        <v>3</v>
      </c>
      <c r="J8" s="55">
        <v>5</v>
      </c>
    </row>
    <row r="9" spans="1:10" x14ac:dyDescent="0.25">
      <c r="A9" s="3" t="s">
        <v>11</v>
      </c>
      <c r="B9" s="9"/>
      <c r="C9" s="23"/>
      <c r="D9" s="38"/>
      <c r="E9" s="25"/>
      <c r="F9" s="31"/>
      <c r="G9" s="25"/>
      <c r="H9" s="25"/>
      <c r="I9" s="25"/>
      <c r="J9" s="79"/>
    </row>
    <row r="10" spans="1:10" x14ac:dyDescent="0.25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 x14ac:dyDescent="0.3">
      <c r="A11" s="6"/>
      <c r="B11" s="24"/>
      <c r="C11" s="24"/>
      <c r="D11" s="36"/>
      <c r="E11" s="29"/>
      <c r="F11" s="33">
        <v>57.43</v>
      </c>
      <c r="G11" s="29"/>
      <c r="H11" s="29"/>
      <c r="I11" s="29"/>
      <c r="J11" s="20"/>
    </row>
    <row r="12" spans="1:10" x14ac:dyDescent="0.25">
      <c r="A12" s="5" t="s">
        <v>12</v>
      </c>
      <c r="B12" s="8"/>
      <c r="C12" s="62" t="s">
        <v>30</v>
      </c>
      <c r="D12" s="61" t="s">
        <v>31</v>
      </c>
      <c r="E12" s="62">
        <v>40</v>
      </c>
      <c r="F12" s="61"/>
      <c r="G12" s="59">
        <v>14</v>
      </c>
      <c r="H12" s="62">
        <v>0.6</v>
      </c>
      <c r="I12" s="62">
        <v>0</v>
      </c>
      <c r="J12" s="55">
        <v>2.9</v>
      </c>
    </row>
    <row r="13" spans="1:10" x14ac:dyDescent="0.25">
      <c r="A13" s="5"/>
      <c r="B13" s="1"/>
      <c r="C13" s="46" t="s">
        <v>57</v>
      </c>
      <c r="D13" s="61" t="s">
        <v>93</v>
      </c>
      <c r="E13" s="60">
        <v>200</v>
      </c>
      <c r="F13" s="61"/>
      <c r="G13" s="62">
        <v>244</v>
      </c>
      <c r="H13" s="62">
        <v>1.47</v>
      </c>
      <c r="I13" s="62">
        <v>9.33</v>
      </c>
      <c r="J13" s="55">
        <v>37.33</v>
      </c>
    </row>
    <row r="14" spans="1:10" x14ac:dyDescent="0.25">
      <c r="A14" s="5"/>
      <c r="B14" s="1"/>
      <c r="C14" s="46" t="s">
        <v>25</v>
      </c>
      <c r="D14" s="58" t="s">
        <v>54</v>
      </c>
      <c r="E14" s="72" t="s">
        <v>95</v>
      </c>
      <c r="F14" s="58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 x14ac:dyDescent="0.25">
      <c r="A15" s="5"/>
      <c r="B15" s="1"/>
      <c r="C15" s="39" t="s">
        <v>43</v>
      </c>
      <c r="D15" s="38" t="s">
        <v>94</v>
      </c>
      <c r="E15" s="55">
        <v>200</v>
      </c>
      <c r="F15" s="58"/>
      <c r="G15" s="42">
        <v>89</v>
      </c>
      <c r="H15" s="43">
        <v>0.2</v>
      </c>
      <c r="I15" s="42">
        <v>0.1</v>
      </c>
      <c r="J15" s="42">
        <v>23.5</v>
      </c>
    </row>
    <row r="16" spans="1:10" x14ac:dyDescent="0.25">
      <c r="A16" s="5"/>
      <c r="B16" s="1"/>
      <c r="C16" s="40" t="s">
        <v>17</v>
      </c>
      <c r="D16" s="57" t="s">
        <v>91</v>
      </c>
      <c r="E16" s="55">
        <v>50</v>
      </c>
      <c r="F16" s="58"/>
      <c r="G16" s="55">
        <v>121</v>
      </c>
      <c r="H16" s="55">
        <v>5.7</v>
      </c>
      <c r="I16" s="55">
        <v>1.55</v>
      </c>
      <c r="J16" s="55">
        <v>21.57</v>
      </c>
    </row>
    <row r="17" spans="1:10" x14ac:dyDescent="0.25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1312</v>
      </c>
      <c r="H20" s="29">
        <f t="shared" ref="H20:J20" si="0">H4+H5+H6+H7+H8+H12+H13+H14+H15+H16+H17</f>
        <v>36.489999999999995</v>
      </c>
      <c r="I20" s="29">
        <f t="shared" si="0"/>
        <v>45.72</v>
      </c>
      <c r="J20" s="29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5" sqref="F25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0" t="s">
        <v>48</v>
      </c>
      <c r="D4" s="57" t="s">
        <v>98</v>
      </c>
      <c r="E4" s="64" t="s">
        <v>56</v>
      </c>
      <c r="F4" s="58"/>
      <c r="G4" s="57">
        <v>134</v>
      </c>
      <c r="H4" s="55">
        <v>9.7200000000000006</v>
      </c>
      <c r="I4" s="55">
        <v>6.84</v>
      </c>
      <c r="J4" s="57">
        <v>8.2799999999999994</v>
      </c>
    </row>
    <row r="5" spans="1:10" x14ac:dyDescent="0.25">
      <c r="A5" s="5"/>
      <c r="B5" s="1"/>
      <c r="C5" s="40" t="s">
        <v>34</v>
      </c>
      <c r="D5" s="57" t="s">
        <v>55</v>
      </c>
      <c r="E5" s="55">
        <v>150</v>
      </c>
      <c r="F5" s="58"/>
      <c r="G5" s="40">
        <v>136</v>
      </c>
      <c r="H5" s="55">
        <v>3</v>
      </c>
      <c r="I5" s="57">
        <v>4.63</v>
      </c>
      <c r="J5" s="57">
        <v>20.13</v>
      </c>
    </row>
    <row r="6" spans="1:10" x14ac:dyDescent="0.25">
      <c r="A6" s="5"/>
      <c r="B6" s="1"/>
      <c r="C6" s="40" t="s">
        <v>43</v>
      </c>
      <c r="D6" s="57" t="s">
        <v>99</v>
      </c>
      <c r="E6" s="39">
        <v>200</v>
      </c>
      <c r="F6" s="58"/>
      <c r="G6" s="57">
        <v>35</v>
      </c>
      <c r="H6" s="55">
        <v>0.1</v>
      </c>
      <c r="I6" s="55">
        <v>0.02</v>
      </c>
      <c r="J6" s="57">
        <v>9.9</v>
      </c>
    </row>
    <row r="7" spans="1:10" x14ac:dyDescent="0.25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7">
        <v>12.48</v>
      </c>
    </row>
    <row r="8" spans="1:10" ht="15.75" thickBot="1" x14ac:dyDescent="0.3">
      <c r="A8" s="6"/>
      <c r="B8" s="24"/>
      <c r="C8" s="40"/>
      <c r="D8" s="38"/>
      <c r="E8" s="41"/>
      <c r="F8" s="33"/>
      <c r="G8" s="44"/>
      <c r="H8" s="44"/>
      <c r="I8" s="44"/>
      <c r="J8" s="44"/>
    </row>
    <row r="9" spans="1:10" x14ac:dyDescent="0.25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 x14ac:dyDescent="0.25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 x14ac:dyDescent="0.3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 x14ac:dyDescent="0.25">
      <c r="A12" s="5" t="s">
        <v>12</v>
      </c>
      <c r="B12" s="8"/>
      <c r="C12" s="44"/>
      <c r="D12" s="61" t="s">
        <v>100</v>
      </c>
      <c r="E12" s="62">
        <v>40</v>
      </c>
      <c r="F12" s="61"/>
      <c r="G12" s="80">
        <v>7</v>
      </c>
      <c r="H12" s="80">
        <v>0.32</v>
      </c>
      <c r="I12" s="80">
        <v>0.04</v>
      </c>
      <c r="J12" s="80">
        <v>0.76</v>
      </c>
    </row>
    <row r="13" spans="1:10" x14ac:dyDescent="0.25">
      <c r="A13" s="5"/>
      <c r="B13" s="1"/>
      <c r="C13" s="46" t="s">
        <v>62</v>
      </c>
      <c r="D13" s="38" t="s">
        <v>49</v>
      </c>
      <c r="E13" s="60">
        <v>200</v>
      </c>
      <c r="F13" s="61"/>
      <c r="G13" s="81">
        <v>169</v>
      </c>
      <c r="H13" s="81">
        <v>6.2</v>
      </c>
      <c r="I13" s="81">
        <v>4.0999999999999996</v>
      </c>
      <c r="J13" s="81">
        <v>25.5</v>
      </c>
    </row>
    <row r="14" spans="1:10" x14ac:dyDescent="0.25">
      <c r="A14" s="5"/>
      <c r="B14" s="1"/>
      <c r="C14" s="46" t="s">
        <v>25</v>
      </c>
      <c r="D14" s="58" t="s">
        <v>101</v>
      </c>
      <c r="E14" s="39" t="s">
        <v>56</v>
      </c>
      <c r="F14" s="58"/>
      <c r="G14" s="55">
        <v>160</v>
      </c>
      <c r="H14" s="55">
        <v>11</v>
      </c>
      <c r="I14" s="55">
        <v>8</v>
      </c>
      <c r="J14" s="57">
        <v>10</v>
      </c>
    </row>
    <row r="15" spans="1:10" x14ac:dyDescent="0.25">
      <c r="A15" s="5"/>
      <c r="B15" s="1"/>
      <c r="C15" s="40" t="s">
        <v>50</v>
      </c>
      <c r="D15" s="57" t="s">
        <v>102</v>
      </c>
      <c r="E15" s="39">
        <v>150</v>
      </c>
      <c r="F15" s="58"/>
      <c r="G15" s="57">
        <v>196</v>
      </c>
      <c r="H15" s="55">
        <v>5.37</v>
      </c>
      <c r="I15" s="55">
        <v>4.25</v>
      </c>
      <c r="J15" s="57">
        <v>33.380000000000003</v>
      </c>
    </row>
    <row r="16" spans="1:10" x14ac:dyDescent="0.25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 x14ac:dyDescent="0.25">
      <c r="A17" s="5"/>
      <c r="B17" s="1"/>
      <c r="C17" s="40" t="s">
        <v>17</v>
      </c>
      <c r="D17" s="58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7">
        <v>21.57</v>
      </c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64.319999999999993</v>
      </c>
      <c r="G20" s="29">
        <f>G4+G5+G6+G7+G8+G9+G12+G13+G14+G15+G16+G17</f>
        <v>1116</v>
      </c>
      <c r="H20" s="29">
        <f t="shared" ref="H20:J20" si="0">H4+H5+H6+H7+H8+H9+H12+H13+H14+H15+H16+H17</f>
        <v>44.890000000000008</v>
      </c>
      <c r="I20" s="29">
        <f t="shared" si="0"/>
        <v>30.43</v>
      </c>
      <c r="J20" s="29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sqref="A1:J20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78" t="s">
        <v>65</v>
      </c>
      <c r="D4" s="57" t="s">
        <v>103</v>
      </c>
      <c r="E4" s="56">
        <v>200</v>
      </c>
      <c r="F4" s="58"/>
      <c r="G4" s="57">
        <v>253</v>
      </c>
      <c r="H4" s="55">
        <v>5.73</v>
      </c>
      <c r="I4" s="55">
        <v>7.73</v>
      </c>
      <c r="J4" s="55">
        <v>39.729999999999997</v>
      </c>
    </row>
    <row r="5" spans="1:10" x14ac:dyDescent="0.25">
      <c r="A5" s="5"/>
      <c r="B5" s="1"/>
      <c r="C5" s="67" t="s">
        <v>43</v>
      </c>
      <c r="D5" s="58" t="s">
        <v>44</v>
      </c>
      <c r="E5" s="55">
        <v>200</v>
      </c>
      <c r="F5" s="58"/>
      <c r="G5" s="55">
        <v>35</v>
      </c>
      <c r="H5" s="55">
        <v>0.1</v>
      </c>
      <c r="I5" s="57">
        <v>0.02</v>
      </c>
      <c r="J5" s="55">
        <v>9.9</v>
      </c>
    </row>
    <row r="6" spans="1:10" x14ac:dyDescent="0.25">
      <c r="A6" s="5"/>
      <c r="B6" s="1"/>
      <c r="C6" s="66" t="s">
        <v>21</v>
      </c>
      <c r="D6" s="57" t="s">
        <v>22</v>
      </c>
      <c r="E6" s="55">
        <v>8</v>
      </c>
      <c r="F6" s="58"/>
      <c r="G6" s="40">
        <v>62</v>
      </c>
      <c r="H6" s="55">
        <v>0.64</v>
      </c>
      <c r="I6" s="57">
        <v>0.64</v>
      </c>
      <c r="J6" s="55">
        <v>5.6</v>
      </c>
    </row>
    <row r="7" spans="1:10" x14ac:dyDescent="0.25">
      <c r="A7" s="5"/>
      <c r="B7" s="37"/>
      <c r="C7" s="78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 x14ac:dyDescent="0.3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 x14ac:dyDescent="0.25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 x14ac:dyDescent="0.25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 x14ac:dyDescent="0.3">
      <c r="A11" s="6"/>
      <c r="B11" s="24"/>
      <c r="C11" s="24"/>
      <c r="D11" s="65"/>
      <c r="E11" s="18"/>
      <c r="F11" s="19"/>
      <c r="G11" s="18"/>
      <c r="H11" s="18"/>
      <c r="I11" s="18"/>
      <c r="J11" s="20"/>
    </row>
    <row r="12" spans="1:10" x14ac:dyDescent="0.25">
      <c r="A12" s="5" t="s">
        <v>12</v>
      </c>
      <c r="B12" s="8"/>
      <c r="C12" s="47" t="s">
        <v>38</v>
      </c>
      <c r="D12" s="38" t="s">
        <v>39</v>
      </c>
      <c r="E12" s="55">
        <v>40</v>
      </c>
      <c r="F12" s="55"/>
      <c r="G12" s="44">
        <v>36</v>
      </c>
      <c r="H12" s="44">
        <v>0.9</v>
      </c>
      <c r="I12" s="44">
        <v>1.8</v>
      </c>
      <c r="J12" s="44">
        <v>4.0999999999999996</v>
      </c>
    </row>
    <row r="13" spans="1:10" x14ac:dyDescent="0.25">
      <c r="A13" s="5"/>
      <c r="B13" s="1"/>
      <c r="C13" s="46" t="s">
        <v>53</v>
      </c>
      <c r="D13" s="55" t="s">
        <v>60</v>
      </c>
      <c r="E13" s="55">
        <v>200</v>
      </c>
      <c r="F13" s="55"/>
      <c r="G13" s="55">
        <v>244</v>
      </c>
      <c r="H13" s="55">
        <v>1.73</v>
      </c>
      <c r="I13" s="55">
        <v>10.67</v>
      </c>
      <c r="J13" s="55">
        <v>25.33</v>
      </c>
    </row>
    <row r="14" spans="1:10" x14ac:dyDescent="0.25">
      <c r="A14" s="5"/>
      <c r="B14" s="1"/>
      <c r="C14" s="40" t="s">
        <v>80</v>
      </c>
      <c r="D14" s="67" t="s">
        <v>74</v>
      </c>
      <c r="E14" s="64" t="s">
        <v>77</v>
      </c>
      <c r="F14" s="67"/>
      <c r="G14" s="55">
        <v>196</v>
      </c>
      <c r="H14" s="55">
        <v>9.36</v>
      </c>
      <c r="I14" s="55">
        <v>12.96</v>
      </c>
      <c r="J14" s="55">
        <v>9.9600000000000009</v>
      </c>
    </row>
    <row r="15" spans="1:10" x14ac:dyDescent="0.25">
      <c r="A15" s="5"/>
      <c r="B15" s="1"/>
      <c r="C15" s="39" t="s">
        <v>89</v>
      </c>
      <c r="D15" s="67" t="s">
        <v>84</v>
      </c>
      <c r="E15" s="39">
        <v>150</v>
      </c>
      <c r="F15" s="67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 x14ac:dyDescent="0.25">
      <c r="A16" s="5"/>
      <c r="B16" s="1"/>
      <c r="C16" s="39" t="s">
        <v>43</v>
      </c>
      <c r="D16" s="38" t="s">
        <v>85</v>
      </c>
      <c r="E16" s="55">
        <v>200</v>
      </c>
      <c r="F16" s="55"/>
      <c r="G16" s="44">
        <v>89</v>
      </c>
      <c r="H16" s="44">
        <v>0.2</v>
      </c>
      <c r="I16" s="44">
        <v>0.1</v>
      </c>
      <c r="J16" s="44">
        <v>23.5</v>
      </c>
    </row>
    <row r="17" spans="1:10" x14ac:dyDescent="0.25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1345</v>
      </c>
      <c r="H20" s="29">
        <f t="shared" ref="H20:J20" si="0">H4+H5+H6+H7+H8+H9+H12+H13+H14+H15+H16+H17</f>
        <v>42.240000000000009</v>
      </c>
      <c r="I20" s="29">
        <f t="shared" si="0"/>
        <v>41.47</v>
      </c>
      <c r="J20" s="29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A16" sqref="A16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66" t="s">
        <v>107</v>
      </c>
      <c r="D4" s="57" t="s">
        <v>71</v>
      </c>
      <c r="E4" s="64" t="s">
        <v>56</v>
      </c>
      <c r="F4" s="55"/>
      <c r="G4" s="57">
        <v>145</v>
      </c>
      <c r="H4" s="55">
        <v>12.08</v>
      </c>
      <c r="I4" s="55">
        <v>6.18</v>
      </c>
      <c r="J4" s="55">
        <v>10.15</v>
      </c>
    </row>
    <row r="5" spans="1:10" x14ac:dyDescent="0.25">
      <c r="A5" s="5"/>
      <c r="B5" s="1"/>
      <c r="C5" s="66" t="s">
        <v>50</v>
      </c>
      <c r="D5" s="57" t="s">
        <v>51</v>
      </c>
      <c r="E5" s="39">
        <v>150</v>
      </c>
      <c r="F5" s="55"/>
      <c r="G5" s="57">
        <v>196</v>
      </c>
      <c r="H5" s="55">
        <v>5.37</v>
      </c>
      <c r="I5" s="55">
        <v>4.25</v>
      </c>
      <c r="J5" s="55">
        <v>33.380000000000003</v>
      </c>
    </row>
    <row r="6" spans="1:10" x14ac:dyDescent="0.25">
      <c r="A6" s="5"/>
      <c r="B6" s="1"/>
      <c r="C6" s="66" t="s">
        <v>18</v>
      </c>
      <c r="D6" s="57" t="s">
        <v>20</v>
      </c>
      <c r="E6" s="39">
        <v>200</v>
      </c>
      <c r="F6" s="55"/>
      <c r="G6" s="57">
        <v>75</v>
      </c>
      <c r="H6" s="55">
        <v>2</v>
      </c>
      <c r="I6" s="55">
        <v>5</v>
      </c>
      <c r="J6" s="55">
        <v>18</v>
      </c>
    </row>
    <row r="7" spans="1:10" x14ac:dyDescent="0.25">
      <c r="A7" s="5"/>
      <c r="B7" s="37"/>
      <c r="C7" s="66" t="s">
        <v>17</v>
      </c>
      <c r="D7" s="57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 x14ac:dyDescent="0.3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 x14ac:dyDescent="0.25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 x14ac:dyDescent="0.25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 x14ac:dyDescent="0.3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 x14ac:dyDescent="0.25">
      <c r="A12" s="5" t="s">
        <v>12</v>
      </c>
      <c r="B12" s="8"/>
      <c r="C12" s="47" t="s">
        <v>38</v>
      </c>
      <c r="D12" s="62" t="s">
        <v>105</v>
      </c>
      <c r="E12" s="62">
        <v>40</v>
      </c>
      <c r="F12" s="62"/>
      <c r="G12" s="80">
        <v>7</v>
      </c>
      <c r="H12" s="80">
        <v>0.32</v>
      </c>
      <c r="I12" s="80">
        <v>0.04</v>
      </c>
      <c r="J12" s="80">
        <v>0.76</v>
      </c>
    </row>
    <row r="13" spans="1:10" x14ac:dyDescent="0.25">
      <c r="A13" s="5"/>
      <c r="B13" s="1"/>
      <c r="C13" s="62" t="s">
        <v>24</v>
      </c>
      <c r="D13" s="55" t="s">
        <v>106</v>
      </c>
      <c r="E13" s="60">
        <v>200</v>
      </c>
      <c r="F13" s="55"/>
      <c r="G13" s="62">
        <v>244</v>
      </c>
      <c r="H13" s="62">
        <v>27</v>
      </c>
      <c r="I13" s="62">
        <v>9.33</v>
      </c>
      <c r="J13" s="55">
        <v>38.67</v>
      </c>
    </row>
    <row r="14" spans="1:10" x14ac:dyDescent="0.25">
      <c r="A14" s="5"/>
      <c r="B14" s="1"/>
      <c r="C14" s="46" t="s">
        <v>25</v>
      </c>
      <c r="D14" s="55" t="s">
        <v>54</v>
      </c>
      <c r="E14" s="60">
        <v>150</v>
      </c>
      <c r="F14" s="55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 x14ac:dyDescent="0.25">
      <c r="A15" s="5"/>
      <c r="B15" s="1"/>
      <c r="C15" s="39" t="s">
        <v>26</v>
      </c>
      <c r="D15" s="55" t="s">
        <v>75</v>
      </c>
      <c r="E15" s="55">
        <v>200</v>
      </c>
      <c r="F15" s="55"/>
      <c r="G15" s="55">
        <v>80</v>
      </c>
      <c r="H15" s="55">
        <v>4</v>
      </c>
      <c r="I15" s="57">
        <v>0</v>
      </c>
      <c r="J15" s="55">
        <v>25</v>
      </c>
    </row>
    <row r="16" spans="1:10" x14ac:dyDescent="0.25">
      <c r="A16" s="5"/>
      <c r="B16" s="1"/>
      <c r="C16" s="52" t="s">
        <v>17</v>
      </c>
      <c r="D16" s="67" t="s">
        <v>67</v>
      </c>
      <c r="E16" s="55">
        <v>50</v>
      </c>
      <c r="F16" s="67"/>
      <c r="G16" s="57">
        <v>121</v>
      </c>
      <c r="H16" s="55">
        <v>5.7</v>
      </c>
      <c r="I16" s="55">
        <v>1.55</v>
      </c>
      <c r="J16" s="55">
        <v>21.57</v>
      </c>
    </row>
    <row r="17" spans="1:10" x14ac:dyDescent="0.25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1257</v>
      </c>
      <c r="H20" s="29">
        <f t="shared" ref="H20:J20" si="0">H4+H5+H6+H7+H8+H9+H12+H13+H14+H15+H16+H17</f>
        <v>73.95</v>
      </c>
      <c r="I20" s="29">
        <f t="shared" si="0"/>
        <v>45.649999999999991</v>
      </c>
      <c r="J20" s="29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G7" sqref="F7:G7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0" t="s">
        <v>27</v>
      </c>
      <c r="D4" s="67" t="s">
        <v>108</v>
      </c>
      <c r="E4" s="64" t="s">
        <v>58</v>
      </c>
      <c r="F4" s="67"/>
      <c r="G4" s="57">
        <v>295</v>
      </c>
      <c r="H4" s="55">
        <v>18.25</v>
      </c>
      <c r="I4" s="55">
        <v>5</v>
      </c>
      <c r="J4" s="55">
        <v>23</v>
      </c>
    </row>
    <row r="5" spans="1:10" x14ac:dyDescent="0.25">
      <c r="A5" s="5"/>
      <c r="B5" s="1"/>
      <c r="C5" s="55" t="s">
        <v>43</v>
      </c>
      <c r="D5" s="55" t="s">
        <v>44</v>
      </c>
      <c r="E5" s="55">
        <v>200</v>
      </c>
      <c r="F5" s="55"/>
      <c r="G5" s="55">
        <v>35</v>
      </c>
      <c r="H5" s="55">
        <v>0.1</v>
      </c>
      <c r="I5" s="57">
        <v>0.02</v>
      </c>
      <c r="J5" s="55">
        <v>9.9</v>
      </c>
    </row>
    <row r="6" spans="1:10" x14ac:dyDescent="0.25">
      <c r="A6" s="5"/>
      <c r="B6" s="1"/>
      <c r="C6" s="52" t="s">
        <v>17</v>
      </c>
      <c r="D6" s="67" t="s">
        <v>67</v>
      </c>
      <c r="E6" s="55">
        <v>30</v>
      </c>
      <c r="F6" s="67"/>
      <c r="G6" s="57">
        <v>69</v>
      </c>
      <c r="H6" s="55">
        <v>3.28</v>
      </c>
      <c r="I6" s="55">
        <v>0.9</v>
      </c>
      <c r="J6" s="55">
        <v>12.48</v>
      </c>
    </row>
    <row r="7" spans="1:10" x14ac:dyDescent="0.25">
      <c r="A7" s="5"/>
      <c r="B7" s="37"/>
      <c r="C7" s="52" t="s">
        <v>23</v>
      </c>
      <c r="D7" s="67" t="s">
        <v>68</v>
      </c>
      <c r="E7" s="55">
        <v>75</v>
      </c>
      <c r="F7" s="67"/>
      <c r="G7" s="57">
        <v>35</v>
      </c>
      <c r="H7" s="55">
        <v>0.3</v>
      </c>
      <c r="I7" s="55">
        <v>0.3</v>
      </c>
      <c r="J7" s="55">
        <v>7.35</v>
      </c>
    </row>
    <row r="8" spans="1:10" ht="15.75" thickBot="1" x14ac:dyDescent="0.3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 x14ac:dyDescent="0.25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 x14ac:dyDescent="0.25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 x14ac:dyDescent="0.3">
      <c r="A11" s="6"/>
      <c r="B11" s="24"/>
      <c r="C11" s="24"/>
      <c r="D11" s="36"/>
      <c r="E11" s="29"/>
      <c r="F11" s="33"/>
      <c r="G11" s="29"/>
      <c r="H11" s="29"/>
      <c r="I11" s="29"/>
      <c r="J11" s="29"/>
    </row>
    <row r="12" spans="1:10" ht="15.75" x14ac:dyDescent="0.25">
      <c r="A12" s="5" t="s">
        <v>12</v>
      </c>
      <c r="B12" s="8"/>
      <c r="C12" s="46" t="s">
        <v>30</v>
      </c>
      <c r="D12" s="53" t="s">
        <v>31</v>
      </c>
      <c r="E12" s="62">
        <v>40</v>
      </c>
      <c r="F12" s="83"/>
      <c r="G12" s="80">
        <v>14</v>
      </c>
      <c r="H12" s="82">
        <v>0.6</v>
      </c>
      <c r="I12" s="80">
        <v>0</v>
      </c>
      <c r="J12" s="80">
        <v>2.9</v>
      </c>
    </row>
    <row r="13" spans="1:10" x14ac:dyDescent="0.25">
      <c r="A13" s="5"/>
      <c r="B13" s="1"/>
      <c r="C13" s="46" t="s">
        <v>32</v>
      </c>
      <c r="D13" s="55" t="s">
        <v>33</v>
      </c>
      <c r="E13" s="60">
        <v>200</v>
      </c>
      <c r="F13" s="55"/>
      <c r="G13" s="62">
        <v>225</v>
      </c>
      <c r="H13" s="62">
        <v>1.73</v>
      </c>
      <c r="I13" s="62">
        <v>10.67</v>
      </c>
      <c r="J13" s="55">
        <v>28</v>
      </c>
    </row>
    <row r="14" spans="1:10" x14ac:dyDescent="0.25">
      <c r="A14" s="5"/>
      <c r="B14" s="1"/>
      <c r="C14" s="46" t="s">
        <v>110</v>
      </c>
      <c r="D14" s="55" t="s">
        <v>109</v>
      </c>
      <c r="E14" s="72" t="s">
        <v>111</v>
      </c>
      <c r="F14" s="55"/>
      <c r="G14" s="62">
        <v>127</v>
      </c>
      <c r="H14" s="62">
        <v>7.3</v>
      </c>
      <c r="I14" s="62">
        <v>9</v>
      </c>
      <c r="J14" s="55">
        <v>4.3</v>
      </c>
    </row>
    <row r="15" spans="1:10" x14ac:dyDescent="0.25">
      <c r="A15" s="5"/>
      <c r="B15" s="1"/>
      <c r="C15" s="40" t="s">
        <v>50</v>
      </c>
      <c r="D15" s="67" t="s">
        <v>102</v>
      </c>
      <c r="E15" s="39">
        <v>150</v>
      </c>
      <c r="F15" s="67"/>
      <c r="G15" s="57">
        <v>196</v>
      </c>
      <c r="H15" s="55">
        <v>5.37</v>
      </c>
      <c r="I15" s="55">
        <v>4.25</v>
      </c>
      <c r="J15" s="55">
        <v>33.380000000000003</v>
      </c>
    </row>
    <row r="16" spans="1:10" x14ac:dyDescent="0.25">
      <c r="A16" s="5"/>
      <c r="B16" s="1"/>
      <c r="C16" s="39" t="s">
        <v>43</v>
      </c>
      <c r="D16" s="38" t="s">
        <v>94</v>
      </c>
      <c r="E16" s="55">
        <v>200</v>
      </c>
      <c r="F16" s="55"/>
      <c r="G16" s="44">
        <v>89</v>
      </c>
      <c r="H16" s="45">
        <v>0.2</v>
      </c>
      <c r="I16" s="44">
        <v>0.1</v>
      </c>
      <c r="J16" s="44">
        <v>23.5</v>
      </c>
    </row>
    <row r="17" spans="1:10" x14ac:dyDescent="0.25">
      <c r="A17" s="5"/>
      <c r="B17" s="1"/>
      <c r="C17" s="52" t="s">
        <v>17</v>
      </c>
      <c r="D17" s="67" t="s">
        <v>104</v>
      </c>
      <c r="E17" s="55">
        <v>50</v>
      </c>
      <c r="F17" s="67"/>
      <c r="G17" s="57">
        <v>121</v>
      </c>
      <c r="H17" s="55">
        <v>5.7</v>
      </c>
      <c r="I17" s="55">
        <v>1.55</v>
      </c>
      <c r="J17" s="55">
        <v>21.57</v>
      </c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7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1206</v>
      </c>
      <c r="H20" s="29">
        <f t="shared" ref="H20:J20" si="0">H4+H5+H6+H7+H8+H9+H12+H13+H14+H15+H16+H17</f>
        <v>42.830000000000013</v>
      </c>
      <c r="I20" s="29">
        <f t="shared" si="0"/>
        <v>31.790000000000003</v>
      </c>
      <c r="J20" s="29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D8" sqref="D8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66" t="s">
        <v>25</v>
      </c>
      <c r="D4" s="57" t="s">
        <v>54</v>
      </c>
      <c r="E4" s="64" t="s">
        <v>95</v>
      </c>
      <c r="F4" s="58"/>
      <c r="G4" s="57">
        <v>384</v>
      </c>
      <c r="H4" s="55">
        <v>17.04</v>
      </c>
      <c r="I4" s="55">
        <v>22.08</v>
      </c>
      <c r="J4" s="55">
        <v>28.44</v>
      </c>
    </row>
    <row r="5" spans="1:10" x14ac:dyDescent="0.25">
      <c r="A5" s="5"/>
      <c r="B5" s="1"/>
      <c r="C5" s="66" t="s">
        <v>18</v>
      </c>
      <c r="D5" s="57" t="s">
        <v>37</v>
      </c>
      <c r="E5" s="39">
        <v>200</v>
      </c>
      <c r="F5" s="58"/>
      <c r="G5" s="57">
        <v>69</v>
      </c>
      <c r="H5" s="55">
        <v>2.4</v>
      </c>
      <c r="I5" s="55">
        <v>2.2999999999999998</v>
      </c>
      <c r="J5" s="55">
        <v>10.199999999999999</v>
      </c>
    </row>
    <row r="6" spans="1:10" x14ac:dyDescent="0.25">
      <c r="A6" s="5"/>
      <c r="B6" s="1"/>
      <c r="C6" s="66" t="s">
        <v>17</v>
      </c>
      <c r="D6" s="57" t="s">
        <v>67</v>
      </c>
      <c r="E6" s="55">
        <v>30</v>
      </c>
      <c r="F6" s="58"/>
      <c r="G6" s="57">
        <v>69</v>
      </c>
      <c r="H6" s="55">
        <v>3.28</v>
      </c>
      <c r="I6" s="55">
        <v>0.9</v>
      </c>
      <c r="J6" s="55">
        <v>12.48</v>
      </c>
    </row>
    <row r="7" spans="1:10" x14ac:dyDescent="0.25">
      <c r="A7" s="5"/>
      <c r="B7" s="37"/>
      <c r="C7" s="66" t="s">
        <v>97</v>
      </c>
      <c r="D7" s="57" t="s">
        <v>92</v>
      </c>
      <c r="E7" s="55">
        <v>100</v>
      </c>
      <c r="F7" s="58"/>
      <c r="G7" s="57">
        <v>120</v>
      </c>
      <c r="H7" s="55">
        <v>3</v>
      </c>
      <c r="I7" s="55">
        <v>3</v>
      </c>
      <c r="J7" s="55">
        <v>5</v>
      </c>
    </row>
    <row r="8" spans="1:10" ht="15.75" thickBot="1" x14ac:dyDescent="0.3">
      <c r="A8" s="6"/>
      <c r="B8" s="24"/>
      <c r="C8" s="48"/>
      <c r="D8" s="38"/>
      <c r="E8" s="41"/>
      <c r="F8" s="33"/>
      <c r="G8" s="44"/>
      <c r="H8" s="44"/>
      <c r="I8" s="44"/>
      <c r="J8" s="44"/>
    </row>
    <row r="9" spans="1:10" x14ac:dyDescent="0.25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 x14ac:dyDescent="0.25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 x14ac:dyDescent="0.3">
      <c r="A11" s="6"/>
      <c r="B11" s="24"/>
      <c r="C11" s="24"/>
      <c r="D11" s="65"/>
      <c r="E11" s="18"/>
      <c r="F11" s="19"/>
      <c r="G11" s="18"/>
      <c r="H11" s="18"/>
      <c r="I11" s="18"/>
      <c r="J11" s="27"/>
    </row>
    <row r="12" spans="1:10" x14ac:dyDescent="0.25">
      <c r="A12" s="5" t="s">
        <v>12</v>
      </c>
      <c r="B12" s="8"/>
      <c r="C12" s="46" t="s">
        <v>114</v>
      </c>
      <c r="D12" s="55" t="s">
        <v>69</v>
      </c>
      <c r="E12" s="55">
        <v>40</v>
      </c>
      <c r="F12" s="55"/>
      <c r="G12" s="55">
        <v>40</v>
      </c>
      <c r="H12" s="55">
        <v>0.4</v>
      </c>
      <c r="I12" s="55">
        <v>1.8</v>
      </c>
      <c r="J12" s="55">
        <v>5.8</v>
      </c>
    </row>
    <row r="13" spans="1:10" x14ac:dyDescent="0.25">
      <c r="A13" s="5"/>
      <c r="B13" s="1"/>
      <c r="C13" s="46" t="s">
        <v>47</v>
      </c>
      <c r="D13" s="55" t="s">
        <v>112</v>
      </c>
      <c r="E13" s="56">
        <v>200</v>
      </c>
      <c r="F13" s="55"/>
      <c r="G13" s="55">
        <v>252</v>
      </c>
      <c r="H13" s="55">
        <v>1.33</v>
      </c>
      <c r="I13" s="55">
        <v>12</v>
      </c>
      <c r="J13" s="55">
        <v>38.53</v>
      </c>
    </row>
    <row r="14" spans="1:10" x14ac:dyDescent="0.25">
      <c r="A14" s="5"/>
      <c r="B14" s="1"/>
      <c r="C14" s="39" t="s">
        <v>35</v>
      </c>
      <c r="D14" s="55" t="s">
        <v>81</v>
      </c>
      <c r="E14" s="39" t="s">
        <v>42</v>
      </c>
      <c r="F14" s="55"/>
      <c r="G14" s="55">
        <v>99.5</v>
      </c>
      <c r="H14" s="55">
        <v>7.05</v>
      </c>
      <c r="I14" s="55">
        <v>7.1</v>
      </c>
      <c r="J14" s="55">
        <v>1.6</v>
      </c>
    </row>
    <row r="15" spans="1:10" x14ac:dyDescent="0.25">
      <c r="A15" s="5"/>
      <c r="B15" s="1"/>
      <c r="C15" s="39" t="s">
        <v>115</v>
      </c>
      <c r="D15" s="55" t="s">
        <v>113</v>
      </c>
      <c r="E15" s="39">
        <v>150</v>
      </c>
      <c r="F15" s="55"/>
      <c r="G15" s="55">
        <v>180</v>
      </c>
      <c r="H15" s="55">
        <v>4.5999999999999996</v>
      </c>
      <c r="I15" s="55">
        <v>3.6</v>
      </c>
      <c r="J15" s="55">
        <v>31.7</v>
      </c>
    </row>
    <row r="16" spans="1:10" x14ac:dyDescent="0.25">
      <c r="A16" s="5"/>
      <c r="B16" s="1"/>
      <c r="C16" s="39" t="s">
        <v>43</v>
      </c>
      <c r="D16" s="55" t="s">
        <v>44</v>
      </c>
      <c r="E16" s="55">
        <v>200</v>
      </c>
      <c r="F16" s="55"/>
      <c r="G16" s="55">
        <v>35</v>
      </c>
      <c r="H16" s="55">
        <v>0.1</v>
      </c>
      <c r="I16" s="55">
        <v>0.02</v>
      </c>
      <c r="J16" s="55">
        <v>9.9</v>
      </c>
    </row>
    <row r="17" spans="1:10" x14ac:dyDescent="0.25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1369.5</v>
      </c>
      <c r="H20" s="29">
        <f t="shared" ref="H20:J20" si="0">H4+H5+H6+H7+H8+H9+H12+H13+H14+H15+H16+H17</f>
        <v>44.9</v>
      </c>
      <c r="I20" s="29">
        <f t="shared" si="0"/>
        <v>54.35</v>
      </c>
      <c r="J20" s="29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6 .09</vt:lpstr>
      <vt:lpstr>7.09</vt:lpstr>
      <vt:lpstr>08.09</vt:lpstr>
      <vt:lpstr>09.09</vt:lpstr>
      <vt:lpstr>10.09</vt:lpstr>
      <vt:lpstr>13.09</vt:lpstr>
      <vt:lpstr>14.09</vt:lpstr>
      <vt:lpstr>15.09</vt:lpstr>
      <vt:lpstr>16.09</vt:lpstr>
      <vt:lpstr>17.09</vt:lpstr>
      <vt:lpstr>20.09</vt:lpstr>
      <vt:lpstr>21.09</vt:lpstr>
      <vt:lpstr>22.09</vt:lpstr>
      <vt:lpstr>23.09</vt:lpstr>
      <vt:lpstr>24.09</vt:lpstr>
      <vt:lpstr>27.09</vt:lpstr>
      <vt:lpstr>28.09</vt:lpstr>
      <vt:lpstr>29.09</vt:lpstr>
      <vt:lpstr>30.09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2021-10-21T10:02:10Z</dcterms:modified>
</cp:coreProperties>
</file>