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1600" windowHeight="973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56"/>
  <c r="L146"/>
  <c r="L137"/>
  <c r="L127"/>
  <c r="L118"/>
  <c r="L108"/>
  <c r="L99"/>
  <c r="L89"/>
  <c r="L80"/>
  <c r="L70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F100" s="1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G176" l="1"/>
  <c r="G138"/>
  <c r="I195"/>
  <c r="L43"/>
  <c r="L195"/>
  <c r="I43"/>
  <c r="L176"/>
  <c r="L157"/>
  <c r="L138"/>
  <c r="L119"/>
  <c r="L100"/>
  <c r="L81"/>
  <c r="L62"/>
  <c r="J195"/>
  <c r="H195"/>
  <c r="J176"/>
  <c r="H176"/>
  <c r="J157"/>
  <c r="I157"/>
  <c r="H157"/>
  <c r="J138"/>
  <c r="H138"/>
  <c r="I119"/>
  <c r="H119"/>
  <c r="J100"/>
  <c r="I100"/>
  <c r="G100"/>
  <c r="F81"/>
  <c r="J62"/>
  <c r="I62"/>
  <c r="F62"/>
  <c r="H43"/>
  <c r="G43"/>
  <c r="F43"/>
  <c r="J43"/>
  <c r="H62"/>
  <c r="J81"/>
  <c r="G81"/>
  <c r="H100"/>
  <c r="J119"/>
  <c r="I138"/>
  <c r="G157"/>
  <c r="I176"/>
  <c r="G195"/>
  <c r="H81"/>
  <c r="G119"/>
  <c r="G62"/>
  <c r="I81"/>
  <c r="L24"/>
  <c r="F119"/>
  <c r="F138"/>
  <c r="F157"/>
  <c r="F176"/>
  <c r="F195"/>
  <c r="I24"/>
  <c r="F24"/>
  <c r="J24"/>
  <c r="H24"/>
  <c r="G24"/>
  <c r="L196" l="1"/>
  <c r="J196"/>
  <c r="G196"/>
  <c r="F196"/>
  <c r="I196"/>
  <c r="H196"/>
</calcChain>
</file>

<file path=xl/sharedStrings.xml><?xml version="1.0" encoding="utf-8"?>
<sst xmlns="http://schemas.openxmlformats.org/spreadsheetml/2006/main" count="347" uniqueCount="139">
  <si>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</si>
  <si>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</si>
  <si>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</si>
  <si>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</si>
  <si>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</si>
  <si>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</si>
  <si>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</si>
  <si>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</si>
  <si>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</si>
  <si>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</si>
  <si>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</si>
  <si>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</si>
  <si>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</si>
  <si>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</si>
  <si>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</si>
  <si>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</si>
  <si>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</si>
  <si>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</si>
  <si>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</si>
  <si>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</si>
  <si>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</si>
  <si>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</si>
  <si>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</si>
  <si>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</si>
  <si>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</si>
  <si>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</si>
  <si>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</si>
  <si>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</si>
  <si>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</si>
  <si>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</si>
  <si>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</si>
  <si>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</si>
  <si>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</si>
  <si>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</si>
  <si>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</si>
  <si>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</si>
  <si>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</si>
  <si>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</si>
  <si>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</si>
  <si>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</si>
  <si>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</si>
  <si>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</si>
  <si>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</si>
  <si>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</si>
  <si>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</si>
  <si>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</si>
  <si>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</si>
  <si>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</si>
  <si>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</si>
  <si>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</si>
  <si>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</si>
  <si>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</si>
  <si>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</si>
  <si>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</si>
  <si>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</si>
  <si>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</si>
  <si>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</si>
  <si>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</si>
  <si>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</si>
  <si>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</si>
  <si>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</si>
  <si>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</si>
  <si>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</si>
  <si>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</si>
  <si>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</si>
  <si>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</si>
  <si>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</si>
  <si>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</si>
  <si>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</si>
  <si>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</si>
  <si>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</si>
  <si>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</si>
  <si>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</si>
  <si>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</si>
  <si>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</si>
  <si>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</si>
  <si>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</si>
  <si>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</si>
  <si>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</si>
  <si>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</si>
  <si>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</si>
  <si>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</si>
  <si>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</si>
  <si>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</si>
  <si>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</si>
  <si>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</si>
  <si>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</si>
  <si>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</si>
  <si>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</si>
  <si>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</si>
  <si>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</si>
  <si>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</si>
  <si>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</si>
  <si>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</si>
  <si>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</si>
  <si>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</si>
  <si>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</si>
  <si>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</si>
  <si>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</si>
  <si>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</si>
  <si>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"Полтавская"  рассыпчатая</t>
  </si>
  <si>
    <t>Каша "Дружба" молочная</t>
  </si>
  <si>
    <t>Сыр "Голландский" порционный</t>
  </si>
  <si>
    <t>Фрукты свеж.(шт.).яблоко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</si>
  <si>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</si>
  <si>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</si>
  <si>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</si>
  <si>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</si>
  <si>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</si>
  <si>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</si>
  <si>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</si>
  <si>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</si>
  <si>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</si>
  <si>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Суп гороховый с томатотм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</si>
  <si>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</si>
  <si>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</si>
  <si>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</si>
  <si>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</si>
  <si>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</si>
  <si>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</si>
  <si>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</si>
  <si>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</si>
  <si>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</si>
  <si>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</si>
  <si>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</si>
  <si>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</si>
  <si>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</si>
  <si>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</si>
  <si>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Каша рисовая рассыпчтая</t>
  </si>
  <si>
    <t>КП25051</t>
  </si>
  <si>
    <t>Картофельное пюре, Котлеты куриные "Наггетсы" с подливом  овощным</t>
  </si>
  <si>
    <t>Йогурт</t>
  </si>
  <si>
    <t>КП25078</t>
  </si>
  <si>
    <t>Хлеб пшеничный</t>
  </si>
  <si>
    <t>Хлеб ржаной</t>
  </si>
  <si>
    <t>КП31016</t>
  </si>
  <si>
    <t>Каша гречневая рассыпчатая с соусом томатным</t>
  </si>
  <si>
    <t>Макароны отварные с соусом томатным</t>
  </si>
  <si>
    <t>Каша "Полтавская" рассыпчатая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</si>
</sst>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T30" sqref="T30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7.85546875" style="1" customWidth="1"/>
    <col min="4" max="4" width="11.5703125" style="1" customWidth="1"/>
    <col min="5" max="5" width="46.42578125" style="2" customWidth="1"/>
    <col min="6" max="6" width="9.28515625" style="2" customWidth="1"/>
    <col min="7" max="7" width="9.710937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7.7109375" style="2" customWidth="1"/>
    <col min="13" max="16384" width="9.140625" style="2"/>
  </cols>
  <sheetData>
    <row r="1" spans="1:12" ht="15">
      <c r="A1" s="1" t="s">
        <v>7</v>
      </c>
      <c r="C1" s="51"/>
      <c r="D1" s="52"/>
      <c r="E1" s="52"/>
      <c r="F1" s="12" t="s">
        <v>16</v>
      </c>
      <c r="G1" s="2" t="s">
        <v>17</v>
      </c>
      <c r="H1" s="53"/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/>
      <c r="I2" s="53"/>
      <c r="J2" s="53"/>
      <c r="K2" s="53"/>
    </row>
    <row r="3" spans="1:12" ht="17.25" customHeight="1">
      <c r="A3" s="4" t="s">
        <v>8</v>
      </c>
      <c r="C3" s="2"/>
      <c r="D3" s="3"/>
      <c r="E3" s="50" t="s">
        <v>9</v>
      </c>
      <c r="G3" s="2" t="s">
        <v>19</v>
      </c>
      <c r="H3" s="47"/>
      <c r="I3" s="47"/>
      <c r="J3" s="48">
        <v>2026</v>
      </c>
      <c r="K3" s="49"/>
    </row>
    <row r="4" spans="1:12" ht="13.5" thickBot="1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8" t="s">
        <v>136</v>
      </c>
      <c r="F6" s="39">
        <v>185</v>
      </c>
      <c r="G6" s="39">
        <v>13.25</v>
      </c>
      <c r="H6" s="39">
        <v>12</v>
      </c>
      <c r="I6" s="39">
        <v>21.5</v>
      </c>
      <c r="J6" s="39">
        <v>234.5</v>
      </c>
      <c r="K6" s="40" t="s">
        <v>97</v>
      </c>
      <c r="L6" s="39">
        <v>76.959999999999994</v>
      </c>
    </row>
    <row r="7" spans="1:12" ht="1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52</v>
      </c>
      <c r="L8" s="42"/>
    </row>
    <row r="9" spans="1:12" ht="15">
      <c r="A9" s="23"/>
      <c r="B9" s="15"/>
      <c r="C9" s="11"/>
      <c r="D9" s="7" t="s">
        <v>23</v>
      </c>
      <c r="E9" s="41" t="s">
        <v>133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1</v>
      </c>
      <c r="L9" s="42"/>
    </row>
    <row r="10" spans="1:12" ht="15">
      <c r="A10" s="23"/>
      <c r="B10" s="15"/>
      <c r="C10" s="11"/>
      <c r="D10" s="7"/>
      <c r="E10" s="41" t="s">
        <v>131</v>
      </c>
      <c r="F10" s="42">
        <v>100</v>
      </c>
      <c r="G10" s="42">
        <v>2</v>
      </c>
      <c r="H10" s="42">
        <v>7</v>
      </c>
      <c r="I10" s="42">
        <v>26</v>
      </c>
      <c r="J10" s="42">
        <v>159</v>
      </c>
      <c r="K10" s="43" t="s">
        <v>132</v>
      </c>
      <c r="L10" s="42"/>
    </row>
    <row r="11" spans="1:12" ht="1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18.25</v>
      </c>
      <c r="H13" s="19">
        <f t="shared" si="0"/>
        <v>19</v>
      </c>
      <c r="I13" s="19">
        <f t="shared" si="0"/>
        <v>68.5</v>
      </c>
      <c r="J13" s="19">
        <f t="shared" si="0"/>
        <v>514.5</v>
      </c>
      <c r="K13" s="25"/>
      <c r="L13" s="19">
        <f t="shared" ref="L13" si="1">SUM(L6:L12)</f>
        <v>76.959999999999994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>
      <c r="A15" s="23"/>
      <c r="B15" s="15"/>
      <c r="C15" s="11"/>
      <c r="D15" s="7" t="s">
        <v>27</v>
      </c>
      <c r="E15" s="41" t="s">
        <v>47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54</v>
      </c>
      <c r="L15" s="42">
        <v>86.07</v>
      </c>
    </row>
    <row r="16" spans="1:12" ht="15">
      <c r="A16" s="23"/>
      <c r="B16" s="15"/>
      <c r="C16" s="11"/>
      <c r="D16" s="7" t="s">
        <v>28</v>
      </c>
      <c r="E16" s="41" t="s">
        <v>49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55</v>
      </c>
      <c r="L16" s="42"/>
    </row>
    <row r="17" spans="1:12" ht="15">
      <c r="A17" s="23"/>
      <c r="B17" s="15"/>
      <c r="C17" s="11"/>
      <c r="D17" s="7" t="s">
        <v>29</v>
      </c>
      <c r="E17" s="41" t="s">
        <v>138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56</v>
      </c>
      <c r="L17" s="42"/>
    </row>
    <row r="18" spans="1:12" ht="15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57</v>
      </c>
      <c r="L18" s="42"/>
    </row>
    <row r="19" spans="1:12" ht="15">
      <c r="A19" s="23"/>
      <c r="B19" s="15"/>
      <c r="C19" s="11"/>
      <c r="D19" s="7" t="s">
        <v>31</v>
      </c>
      <c r="E19" s="41" t="s">
        <v>133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1</v>
      </c>
      <c r="L19" s="42"/>
    </row>
    <row r="20" spans="1:12" ht="15">
      <c r="A20" s="23"/>
      <c r="B20" s="15"/>
      <c r="C20" s="11"/>
      <c r="D20" s="7" t="s">
        <v>32</v>
      </c>
      <c r="E20" s="41" t="s">
        <v>134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>
        <v>2</v>
      </c>
      <c r="L20" s="42"/>
    </row>
    <row r="21" spans="1:12" ht="1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86.07</v>
      </c>
    </row>
    <row r="24" spans="1:12" ht="15.75" thickBot="1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1230</v>
      </c>
      <c r="G24" s="32">
        <f>G13+G23</f>
        <v>42.25</v>
      </c>
      <c r="H24" s="32">
        <f>H13+H23</f>
        <v>43</v>
      </c>
      <c r="I24" s="32">
        <f>I13+I23</f>
        <v>169.5</v>
      </c>
      <c r="J24" s="32">
        <f>J13+J23</f>
        <v>1250.5</v>
      </c>
      <c r="K24" s="32"/>
      <c r="L24" s="32">
        <f>L13+L23</f>
        <v>163.02999999999997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8" t="s">
        <v>58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60</v>
      </c>
      <c r="L25" s="39">
        <v>76.959999999999994</v>
      </c>
    </row>
    <row r="26" spans="1:12" ht="15">
      <c r="A26" s="14"/>
      <c r="B26" s="15"/>
      <c r="C26" s="11"/>
      <c r="D26" s="6"/>
      <c r="E26" s="41" t="s">
        <v>40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61</v>
      </c>
      <c r="L26" s="42"/>
    </row>
    <row r="27" spans="1:12" ht="25.5">
      <c r="A27" s="14"/>
      <c r="B27" s="15"/>
      <c r="C27" s="11"/>
      <c r="D27" s="7" t="s">
        <v>22</v>
      </c>
      <c r="E27" s="41" t="s">
        <v>59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62</v>
      </c>
      <c r="L27" s="42"/>
    </row>
    <row r="28" spans="1:12" ht="15">
      <c r="A28" s="14"/>
      <c r="B28" s="15"/>
      <c r="C28" s="11"/>
      <c r="D28" s="7" t="s">
        <v>23</v>
      </c>
      <c r="E28" s="41" t="s">
        <v>133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1</v>
      </c>
      <c r="L28" s="42"/>
    </row>
    <row r="29" spans="1:12" ht="1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76.959999999999994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63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64</v>
      </c>
      <c r="L33" s="42">
        <v>86.07</v>
      </c>
    </row>
    <row r="34" spans="1:12" ht="15">
      <c r="A34" s="14"/>
      <c r="B34" s="15"/>
      <c r="C34" s="11"/>
      <c r="D34" s="7" t="s">
        <v>27</v>
      </c>
      <c r="E34" s="41" t="s">
        <v>65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66</v>
      </c>
      <c r="L34" s="42"/>
    </row>
    <row r="35" spans="1:12" ht="15">
      <c r="A35" s="14"/>
      <c r="B35" s="15"/>
      <c r="C35" s="11"/>
      <c r="D35" s="7" t="s">
        <v>28</v>
      </c>
      <c r="E35" s="41" t="s">
        <v>109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67</v>
      </c>
      <c r="L35" s="42"/>
    </row>
    <row r="36" spans="1:12" ht="1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>
      <c r="A37" s="14"/>
      <c r="B37" s="15"/>
      <c r="C37" s="11"/>
      <c r="D37" s="7" t="s">
        <v>30</v>
      </c>
      <c r="E37" s="41" t="s">
        <v>68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69</v>
      </c>
      <c r="L37" s="42"/>
    </row>
    <row r="38" spans="1:12" ht="15">
      <c r="A38" s="14"/>
      <c r="B38" s="15"/>
      <c r="C38" s="11"/>
      <c r="D38" s="7" t="s">
        <v>31</v>
      </c>
      <c r="E38" s="41" t="s">
        <v>133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1</v>
      </c>
      <c r="L38" s="42"/>
    </row>
    <row r="39" spans="1:12" ht="15">
      <c r="A39" s="14"/>
      <c r="B39" s="15"/>
      <c r="C39" s="11"/>
      <c r="D39" s="7" t="s">
        <v>32</v>
      </c>
      <c r="E39" s="41" t="s">
        <v>134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>
        <v>2</v>
      </c>
      <c r="L39" s="42"/>
    </row>
    <row r="40" spans="1:12" ht="1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86.07</v>
      </c>
    </row>
    <row r="43" spans="1:12" ht="15.75" customHeight="1" thickBo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163.02999999999997</v>
      </c>
    </row>
    <row r="44" spans="1:12" ht="25.5">
      <c r="A44" s="20">
        <v>1</v>
      </c>
      <c r="B44" s="21">
        <v>3</v>
      </c>
      <c r="C44" s="22" t="s">
        <v>20</v>
      </c>
      <c r="D44" s="5" t="s">
        <v>21</v>
      </c>
      <c r="E44" s="38" t="s">
        <v>130</v>
      </c>
      <c r="F44" s="39">
        <v>240</v>
      </c>
      <c r="G44" s="39">
        <v>12</v>
      </c>
      <c r="H44" s="39">
        <v>11</v>
      </c>
      <c r="I44" s="39">
        <v>23</v>
      </c>
      <c r="J44" s="39">
        <v>283</v>
      </c>
      <c r="K44" s="40" t="s">
        <v>71</v>
      </c>
      <c r="L44" s="39">
        <v>76.959999999999994</v>
      </c>
    </row>
    <row r="45" spans="1:12" ht="1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>
      <c r="A46" s="23"/>
      <c r="B46" s="15"/>
      <c r="C46" s="11"/>
      <c r="D46" s="7" t="s">
        <v>22</v>
      </c>
      <c r="E46" s="41" t="s">
        <v>39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52</v>
      </c>
      <c r="L46" s="42"/>
    </row>
    <row r="47" spans="1:12" ht="15">
      <c r="A47" s="23"/>
      <c r="B47" s="15"/>
      <c r="C47" s="11"/>
      <c r="D47" s="7" t="s">
        <v>23</v>
      </c>
      <c r="E47" s="41" t="s">
        <v>133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1</v>
      </c>
      <c r="L47" s="42"/>
    </row>
    <row r="48" spans="1:12" ht="1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25.5">
      <c r="A49" s="23"/>
      <c r="B49" s="15"/>
      <c r="C49" s="11"/>
      <c r="D49" s="6"/>
      <c r="E49" s="41" t="s">
        <v>74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71</v>
      </c>
      <c r="L49" s="42"/>
    </row>
    <row r="50" spans="1:12" ht="1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76.959999999999994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75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77</v>
      </c>
      <c r="L52" s="42">
        <v>86.07</v>
      </c>
    </row>
    <row r="53" spans="1:12" ht="15">
      <c r="A53" s="23"/>
      <c r="B53" s="15"/>
      <c r="C53" s="11"/>
      <c r="D53" s="7" t="s">
        <v>27</v>
      </c>
      <c r="E53" s="41" t="s">
        <v>48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78</v>
      </c>
      <c r="L53" s="42"/>
    </row>
    <row r="54" spans="1:12" ht="15">
      <c r="A54" s="23"/>
      <c r="B54" s="15"/>
      <c r="C54" s="11"/>
      <c r="D54" s="7" t="s">
        <v>28</v>
      </c>
      <c r="E54" s="41" t="s">
        <v>76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79</v>
      </c>
      <c r="L54" s="42"/>
    </row>
    <row r="55" spans="1:12" ht="1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>
      <c r="A56" s="23"/>
      <c r="B56" s="15"/>
      <c r="C56" s="11"/>
      <c r="D56" s="7" t="s">
        <v>30</v>
      </c>
      <c r="E56" s="41" t="s">
        <v>42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80</v>
      </c>
      <c r="L56" s="42"/>
    </row>
    <row r="57" spans="1:12" ht="15">
      <c r="A57" s="23"/>
      <c r="B57" s="15"/>
      <c r="C57" s="11"/>
      <c r="D57" s="7" t="s">
        <v>31</v>
      </c>
      <c r="E57" s="41" t="s">
        <v>133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1</v>
      </c>
      <c r="L57" s="42"/>
    </row>
    <row r="58" spans="1:12" ht="15">
      <c r="A58" s="23"/>
      <c r="B58" s="15"/>
      <c r="C58" s="11"/>
      <c r="D58" s="7" t="s">
        <v>32</v>
      </c>
      <c r="E58" s="41" t="s">
        <v>134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>
        <v>2</v>
      </c>
      <c r="L58" s="42"/>
    </row>
    <row r="59" spans="1:12" ht="1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86.07</v>
      </c>
    </row>
    <row r="62" spans="1:12" ht="15.75" customHeight="1" thickBo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1245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163.02999999999997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8" t="s">
        <v>137</v>
      </c>
      <c r="F63" s="39">
        <v>175</v>
      </c>
      <c r="G63" s="39">
        <v>3.75</v>
      </c>
      <c r="H63" s="39">
        <v>6.5</v>
      </c>
      <c r="I63" s="39">
        <v>29</v>
      </c>
      <c r="J63" s="39">
        <v>232.2</v>
      </c>
      <c r="K63" s="40" t="s">
        <v>83</v>
      </c>
      <c r="L63" s="39">
        <v>76.959999999999994</v>
      </c>
    </row>
    <row r="64" spans="1:12" ht="1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>
      <c r="A65" s="23"/>
      <c r="B65" s="15"/>
      <c r="C65" s="11"/>
      <c r="D65" s="7" t="s">
        <v>22</v>
      </c>
      <c r="E65" s="41" t="s">
        <v>39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52</v>
      </c>
      <c r="L65" s="42"/>
    </row>
    <row r="66" spans="1:12" ht="15">
      <c r="A66" s="23"/>
      <c r="B66" s="15"/>
      <c r="C66" s="11"/>
      <c r="D66" s="7" t="s">
        <v>23</v>
      </c>
      <c r="E66" s="41" t="s">
        <v>133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1</v>
      </c>
      <c r="L66" s="42"/>
    </row>
    <row r="67" spans="1:12" ht="1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25.5">
      <c r="A68" s="23"/>
      <c r="B68" s="15"/>
      <c r="C68" s="11"/>
      <c r="D68" s="6"/>
      <c r="E68" s="41" t="s">
        <v>82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135</v>
      </c>
      <c r="L68" s="42"/>
    </row>
    <row r="69" spans="1:12" ht="1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18">SUM(G63:G69)</f>
        <v>15.75</v>
      </c>
      <c r="H70" s="19">
        <f t="shared" ref="H70" si="19">SUM(H63:H69)</f>
        <v>19.5</v>
      </c>
      <c r="I70" s="19">
        <f t="shared" ref="I70" si="20">SUM(I63:I69)</f>
        <v>67</v>
      </c>
      <c r="J70" s="19">
        <f t="shared" ref="J70:L70" si="21">SUM(J63:J69)</f>
        <v>511.2</v>
      </c>
      <c r="K70" s="25"/>
      <c r="L70" s="19">
        <f t="shared" si="21"/>
        <v>76.959999999999994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>
      <c r="A72" s="23"/>
      <c r="B72" s="15"/>
      <c r="C72" s="11"/>
      <c r="D72" s="7" t="s">
        <v>27</v>
      </c>
      <c r="E72" s="41" t="s">
        <v>84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81</v>
      </c>
      <c r="L72" s="42">
        <v>86.07</v>
      </c>
    </row>
    <row r="73" spans="1:12" ht="15">
      <c r="A73" s="23"/>
      <c r="B73" s="15"/>
      <c r="C73" s="11"/>
      <c r="D73" s="7" t="s">
        <v>28</v>
      </c>
      <c r="E73" s="41" t="s">
        <v>70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73</v>
      </c>
      <c r="L73" s="42"/>
    </row>
    <row r="74" spans="1:12" ht="15">
      <c r="A74" s="23"/>
      <c r="B74" s="15"/>
      <c r="C74" s="11"/>
      <c r="D74" s="7" t="s">
        <v>29</v>
      </c>
      <c r="E74" s="41" t="s">
        <v>85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87</v>
      </c>
      <c r="L74" s="42"/>
    </row>
    <row r="75" spans="1:12" ht="15">
      <c r="A75" s="23"/>
      <c r="B75" s="15"/>
      <c r="C75" s="11"/>
      <c r="D75" s="7" t="s">
        <v>30</v>
      </c>
      <c r="E75" s="41" t="s">
        <v>86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57</v>
      </c>
      <c r="L75" s="42"/>
    </row>
    <row r="76" spans="1:12" ht="15">
      <c r="A76" s="23"/>
      <c r="B76" s="15"/>
      <c r="C76" s="11"/>
      <c r="D76" s="7" t="s">
        <v>31</v>
      </c>
      <c r="E76" s="41" t="s">
        <v>133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1</v>
      </c>
      <c r="L76" s="42"/>
    </row>
    <row r="77" spans="1:12" ht="15">
      <c r="A77" s="23"/>
      <c r="B77" s="15"/>
      <c r="C77" s="11"/>
      <c r="D77" s="7" t="s">
        <v>32</v>
      </c>
      <c r="E77" s="41" t="s">
        <v>134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>
        <v>2</v>
      </c>
      <c r="L77" s="42"/>
    </row>
    <row r="78" spans="1:12" ht="1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86.07</v>
      </c>
    </row>
    <row r="81" spans="1:12" ht="15.75" customHeight="1" thickBo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1250</v>
      </c>
      <c r="G81" s="32">
        <f>G70+G80</f>
        <v>39.75</v>
      </c>
      <c r="H81" s="32">
        <f>H70+H80</f>
        <v>43.5</v>
      </c>
      <c r="I81" s="32">
        <f>I70+I80</f>
        <v>168</v>
      </c>
      <c r="J81" s="32">
        <f>J70+J80</f>
        <v>1218.2</v>
      </c>
      <c r="K81" s="32"/>
      <c r="L81" s="32">
        <f>L70+L80</f>
        <v>163.02999999999997</v>
      </c>
    </row>
    <row r="82" spans="1:12" ht="25.5">
      <c r="A82" s="20">
        <v>1</v>
      </c>
      <c r="B82" s="21">
        <v>5</v>
      </c>
      <c r="C82" s="22" t="s">
        <v>20</v>
      </c>
      <c r="D82" s="5" t="s">
        <v>21</v>
      </c>
      <c r="E82" s="38" t="s">
        <v>88</v>
      </c>
      <c r="F82" s="39">
        <v>270</v>
      </c>
      <c r="G82" s="39">
        <v>13</v>
      </c>
      <c r="H82" s="39">
        <v>16</v>
      </c>
      <c r="I82" s="39">
        <v>46</v>
      </c>
      <c r="J82" s="39">
        <v>349</v>
      </c>
      <c r="K82" s="40" t="s">
        <v>89</v>
      </c>
      <c r="L82" s="39">
        <v>76.959999999999994</v>
      </c>
    </row>
    <row r="83" spans="1:12" ht="1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>
      <c r="A84" s="23"/>
      <c r="B84" s="15"/>
      <c r="C84" s="11"/>
      <c r="D84" s="7" t="s">
        <v>22</v>
      </c>
      <c r="E84" s="41" t="s">
        <v>39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52</v>
      </c>
      <c r="L84" s="42"/>
    </row>
    <row r="85" spans="1:12" ht="15">
      <c r="A85" s="23"/>
      <c r="B85" s="15"/>
      <c r="C85" s="11"/>
      <c r="D85" s="7" t="s">
        <v>23</v>
      </c>
      <c r="E85" s="41" t="s">
        <v>133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1</v>
      </c>
      <c r="L85" s="42"/>
    </row>
    <row r="86" spans="1:12" ht="1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76.959999999999994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>
      <c r="A91" s="23"/>
      <c r="B91" s="15"/>
      <c r="C91" s="11"/>
      <c r="D91" s="7" t="s">
        <v>27</v>
      </c>
      <c r="E91" s="41" t="s">
        <v>90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93</v>
      </c>
      <c r="L91" s="42">
        <v>86.07</v>
      </c>
    </row>
    <row r="92" spans="1:12" ht="25.5">
      <c r="A92" s="23"/>
      <c r="B92" s="15"/>
      <c r="C92" s="11"/>
      <c r="D92" s="7" t="s">
        <v>28</v>
      </c>
      <c r="E92" s="41" t="s">
        <v>91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94</v>
      </c>
      <c r="L92" s="42"/>
    </row>
    <row r="93" spans="1:12" ht="15">
      <c r="A93" s="23"/>
      <c r="B93" s="15"/>
      <c r="C93" s="11"/>
      <c r="D93" s="7" t="s">
        <v>29</v>
      </c>
      <c r="E93" s="41" t="s">
        <v>50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95</v>
      </c>
      <c r="L93" s="42"/>
    </row>
    <row r="94" spans="1:12" ht="25.5">
      <c r="A94" s="23"/>
      <c r="B94" s="15"/>
      <c r="C94" s="11"/>
      <c r="D94" s="7" t="s">
        <v>30</v>
      </c>
      <c r="E94" s="41" t="s">
        <v>92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62</v>
      </c>
      <c r="L94" s="42"/>
    </row>
    <row r="95" spans="1:12" ht="15">
      <c r="A95" s="23"/>
      <c r="B95" s="15"/>
      <c r="C95" s="11"/>
      <c r="D95" s="7" t="s">
        <v>31</v>
      </c>
      <c r="E95" s="41" t="s">
        <v>133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1</v>
      </c>
      <c r="L95" s="42"/>
    </row>
    <row r="96" spans="1:12" ht="15">
      <c r="A96" s="23"/>
      <c r="B96" s="15"/>
      <c r="C96" s="11"/>
      <c r="D96" s="7" t="s">
        <v>32</v>
      </c>
      <c r="E96" s="41" t="s">
        <v>134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>
        <v>2</v>
      </c>
      <c r="L96" s="42"/>
    </row>
    <row r="97" spans="1:12" ht="1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86.07</v>
      </c>
    </row>
    <row r="100" spans="1:12" ht="15.75" customHeight="1" thickBo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1215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163.02999999999997</v>
      </c>
    </row>
    <row r="101" spans="1:12" ht="25.5">
      <c r="A101" s="20">
        <v>2</v>
      </c>
      <c r="B101" s="21">
        <v>1</v>
      </c>
      <c r="C101" s="22" t="s">
        <v>20</v>
      </c>
      <c r="D101" s="5" t="s">
        <v>21</v>
      </c>
      <c r="E101" s="38" t="s">
        <v>96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97</v>
      </c>
      <c r="L101" s="39">
        <v>76.959999999999994</v>
      </c>
    </row>
    <row r="102" spans="1:12" ht="1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>
      <c r="A103" s="23"/>
      <c r="B103" s="15"/>
      <c r="C103" s="11"/>
      <c r="D103" s="7" t="s">
        <v>22</v>
      </c>
      <c r="E103" s="41" t="s">
        <v>43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98</v>
      </c>
      <c r="L103" s="42"/>
    </row>
    <row r="104" spans="1:12" ht="15">
      <c r="A104" s="23"/>
      <c r="B104" s="15"/>
      <c r="C104" s="11"/>
      <c r="D104" s="7" t="s">
        <v>23</v>
      </c>
      <c r="E104" s="41" t="s">
        <v>133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1</v>
      </c>
      <c r="L104" s="42"/>
    </row>
    <row r="105" spans="1:12" ht="1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76.959999999999994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>
      <c r="A110" s="23"/>
      <c r="B110" s="15"/>
      <c r="C110" s="11"/>
      <c r="D110" s="7" t="s">
        <v>27</v>
      </c>
      <c r="E110" s="41" t="s">
        <v>44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110</v>
      </c>
      <c r="L110" s="42">
        <v>86.07</v>
      </c>
    </row>
    <row r="111" spans="1:12" ht="15">
      <c r="A111" s="23"/>
      <c r="B111" s="15"/>
      <c r="C111" s="11"/>
      <c r="D111" s="7" t="s">
        <v>28</v>
      </c>
      <c r="E111" s="41" t="s">
        <v>99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111</v>
      </c>
      <c r="L111" s="42"/>
    </row>
    <row r="112" spans="1:12" ht="15">
      <c r="A112" s="23"/>
      <c r="B112" s="15"/>
      <c r="C112" s="11"/>
      <c r="D112" s="7" t="s">
        <v>29</v>
      </c>
      <c r="E112" s="41" t="s">
        <v>100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55</v>
      </c>
      <c r="L112" s="42"/>
    </row>
    <row r="113" spans="1:12" ht="15">
      <c r="A113" s="23"/>
      <c r="B113" s="15"/>
      <c r="C113" s="11"/>
      <c r="D113" s="7" t="s">
        <v>30</v>
      </c>
      <c r="E113" s="41" t="s">
        <v>41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57</v>
      </c>
      <c r="L113" s="42"/>
    </row>
    <row r="114" spans="1:12" ht="15">
      <c r="A114" s="23"/>
      <c r="B114" s="15"/>
      <c r="C114" s="11"/>
      <c r="D114" s="7" t="s">
        <v>31</v>
      </c>
      <c r="E114" s="41" t="s">
        <v>133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1</v>
      </c>
      <c r="L114" s="42"/>
    </row>
    <row r="115" spans="1:12" ht="15">
      <c r="A115" s="23"/>
      <c r="B115" s="15"/>
      <c r="C115" s="11"/>
      <c r="D115" s="7" t="s">
        <v>32</v>
      </c>
      <c r="E115" s="41" t="s">
        <v>134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>
        <v>2</v>
      </c>
      <c r="L115" s="42"/>
    </row>
    <row r="116" spans="1:12" ht="1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86.07</v>
      </c>
    </row>
    <row r="119" spans="1:12" ht="15.75" thickBot="1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163.02999999999997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8" t="s">
        <v>101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104</v>
      </c>
      <c r="L120" s="39">
        <v>76.959999999999994</v>
      </c>
    </row>
    <row r="121" spans="1:12" ht="15">
      <c r="A121" s="14"/>
      <c r="B121" s="15"/>
      <c r="C121" s="11"/>
      <c r="D121" s="6"/>
      <c r="E121" s="41" t="s">
        <v>102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105</v>
      </c>
      <c r="L121" s="42"/>
    </row>
    <row r="122" spans="1:12" ht="15">
      <c r="A122" s="14"/>
      <c r="B122" s="15"/>
      <c r="C122" s="11"/>
      <c r="D122" s="7" t="s">
        <v>22</v>
      </c>
      <c r="E122" s="41" t="s">
        <v>39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52</v>
      </c>
      <c r="L122" s="42"/>
    </row>
    <row r="123" spans="1:12" ht="15">
      <c r="A123" s="14"/>
      <c r="B123" s="15"/>
      <c r="C123" s="11"/>
      <c r="D123" s="7" t="s">
        <v>23</v>
      </c>
      <c r="E123" s="41" t="s">
        <v>133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1</v>
      </c>
      <c r="L123" s="42"/>
    </row>
    <row r="124" spans="1:12" ht="15">
      <c r="A124" s="14"/>
      <c r="B124" s="15"/>
      <c r="C124" s="11"/>
      <c r="D124" s="7" t="s">
        <v>24</v>
      </c>
      <c r="E124" s="41" t="s">
        <v>103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106</v>
      </c>
      <c r="L124" s="42"/>
    </row>
    <row r="125" spans="1:12" ht="1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76.959999999999994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>
      <c r="A129" s="14"/>
      <c r="B129" s="15"/>
      <c r="C129" s="11"/>
      <c r="D129" s="7" t="s">
        <v>27</v>
      </c>
      <c r="E129" s="41" t="s">
        <v>107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108</v>
      </c>
      <c r="L129" s="42">
        <v>86.07</v>
      </c>
    </row>
    <row r="130" spans="1:12" ht="15">
      <c r="A130" s="14"/>
      <c r="B130" s="15"/>
      <c r="C130" s="11"/>
      <c r="D130" s="7" t="s">
        <v>28</v>
      </c>
      <c r="E130" s="41" t="s">
        <v>109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67</v>
      </c>
      <c r="L130" s="42"/>
    </row>
    <row r="131" spans="1:12" ht="1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>
      <c r="A132" s="14"/>
      <c r="B132" s="15"/>
      <c r="C132" s="11"/>
      <c r="D132" s="7" t="s">
        <v>30</v>
      </c>
      <c r="E132" s="41" t="s">
        <v>42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80</v>
      </c>
      <c r="L132" s="42"/>
    </row>
    <row r="133" spans="1:12" ht="15">
      <c r="A133" s="14"/>
      <c r="B133" s="15"/>
      <c r="C133" s="11"/>
      <c r="D133" s="7" t="s">
        <v>31</v>
      </c>
      <c r="E133" s="41" t="s">
        <v>133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1</v>
      </c>
      <c r="L133" s="42"/>
    </row>
    <row r="134" spans="1:12" ht="15">
      <c r="A134" s="14"/>
      <c r="B134" s="15"/>
      <c r="C134" s="11"/>
      <c r="D134" s="7" t="s">
        <v>32</v>
      </c>
      <c r="E134" s="41" t="s">
        <v>134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>
        <v>2</v>
      </c>
      <c r="L134" s="42"/>
    </row>
    <row r="135" spans="1:12" ht="15">
      <c r="A135" s="14"/>
      <c r="B135" s="15"/>
      <c r="C135" s="11"/>
      <c r="D135" s="6"/>
      <c r="E135" s="41" t="s">
        <v>51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/>
      <c r="L135" s="42"/>
    </row>
    <row r="136" spans="1:12" ht="1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86.07</v>
      </c>
    </row>
    <row r="138" spans="1:12" ht="15.75" thickBot="1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163.02999999999997</v>
      </c>
    </row>
    <row r="139" spans="1:12" ht="25.5">
      <c r="A139" s="20">
        <v>2</v>
      </c>
      <c r="B139" s="21">
        <v>3</v>
      </c>
      <c r="C139" s="22" t="s">
        <v>20</v>
      </c>
      <c r="D139" s="5" t="s">
        <v>21</v>
      </c>
      <c r="E139" s="38" t="s">
        <v>112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72</v>
      </c>
      <c r="L139" s="39">
        <v>76.959999999999994</v>
      </c>
    </row>
    <row r="140" spans="1:12" ht="1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>
      <c r="A141" s="23"/>
      <c r="B141" s="15"/>
      <c r="C141" s="11"/>
      <c r="D141" s="7" t="s">
        <v>22</v>
      </c>
      <c r="E141" s="41" t="s">
        <v>39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52</v>
      </c>
      <c r="L141" s="42"/>
    </row>
    <row r="142" spans="1:12" ht="28.5" customHeight="1">
      <c r="A142" s="23"/>
      <c r="B142" s="15"/>
      <c r="C142" s="11"/>
      <c r="D142" s="7" t="s">
        <v>23</v>
      </c>
      <c r="E142" s="41" t="s">
        <v>133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1</v>
      </c>
      <c r="L142" s="42"/>
    </row>
    <row r="143" spans="1:12" ht="1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76.959999999999994</v>
      </c>
    </row>
    <row r="147" spans="1:12" ht="25.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74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71</v>
      </c>
      <c r="L147" s="42">
        <v>86.07</v>
      </c>
    </row>
    <row r="148" spans="1:12" ht="15">
      <c r="A148" s="23"/>
      <c r="B148" s="15"/>
      <c r="C148" s="11"/>
      <c r="D148" s="7" t="s">
        <v>27</v>
      </c>
      <c r="E148" s="41" t="s">
        <v>113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114</v>
      </c>
      <c r="L148" s="42"/>
    </row>
    <row r="149" spans="1:12" ht="15">
      <c r="A149" s="23"/>
      <c r="B149" s="15"/>
      <c r="C149" s="11"/>
      <c r="D149" s="7" t="s">
        <v>28</v>
      </c>
      <c r="E149" s="41" t="s">
        <v>76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79</v>
      </c>
      <c r="L149" s="42"/>
    </row>
    <row r="150" spans="1:12" ht="1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>
      <c r="A151" s="23"/>
      <c r="B151" s="15"/>
      <c r="C151" s="11"/>
      <c r="D151" s="7" t="s">
        <v>30</v>
      </c>
      <c r="E151" s="41" t="s">
        <v>39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52</v>
      </c>
      <c r="L151" s="42"/>
    </row>
    <row r="152" spans="1:12" ht="15">
      <c r="A152" s="23"/>
      <c r="B152" s="15"/>
      <c r="C152" s="11"/>
      <c r="D152" s="7" t="s">
        <v>31</v>
      </c>
      <c r="E152" s="41" t="s">
        <v>133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1</v>
      </c>
      <c r="L152" s="42"/>
    </row>
    <row r="153" spans="1:12" ht="15">
      <c r="A153" s="23"/>
      <c r="B153" s="15"/>
      <c r="C153" s="11"/>
      <c r="D153" s="7" t="s">
        <v>32</v>
      </c>
      <c r="E153" s="41" t="s">
        <v>134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>
        <v>2</v>
      </c>
      <c r="L153" s="42"/>
    </row>
    <row r="154" spans="1:12" ht="1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86.07</v>
      </c>
    </row>
    <row r="157" spans="1:12" ht="15.75" thickBot="1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163.02999999999997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8" t="s">
        <v>84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81</v>
      </c>
      <c r="L158" s="39">
        <v>76.959999999999994</v>
      </c>
    </row>
    <row r="159" spans="1:12" ht="15">
      <c r="A159" s="23"/>
      <c r="B159" s="15"/>
      <c r="C159" s="11"/>
      <c r="D159" s="6"/>
      <c r="E159" s="41" t="s">
        <v>116</v>
      </c>
      <c r="F159" s="42">
        <v>62</v>
      </c>
      <c r="G159" s="42">
        <v>13</v>
      </c>
      <c r="H159" s="42">
        <v>6</v>
      </c>
      <c r="I159" s="42">
        <v>28</v>
      </c>
      <c r="J159" s="42">
        <v>190</v>
      </c>
      <c r="K159" s="43" t="s">
        <v>117</v>
      </c>
      <c r="L159" s="42"/>
    </row>
    <row r="160" spans="1:12" ht="15">
      <c r="A160" s="23"/>
      <c r="B160" s="15"/>
      <c r="C160" s="11"/>
      <c r="D160" s="7" t="s">
        <v>22</v>
      </c>
      <c r="E160" s="41" t="s">
        <v>39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52</v>
      </c>
      <c r="L160" s="42"/>
    </row>
    <row r="161" spans="1:12" ht="1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>
      <c r="A163" s="23"/>
      <c r="B163" s="15"/>
      <c r="C163" s="11"/>
      <c r="D163" s="6"/>
      <c r="E163" s="41" t="s">
        <v>115</v>
      </c>
      <c r="F163" s="42">
        <v>40</v>
      </c>
      <c r="G163" s="42">
        <v>2</v>
      </c>
      <c r="H163" s="42">
        <v>7</v>
      </c>
      <c r="I163" s="42">
        <v>23</v>
      </c>
      <c r="J163" s="42">
        <v>163</v>
      </c>
      <c r="K163" s="43" t="s">
        <v>53</v>
      </c>
      <c r="L163" s="42"/>
    </row>
    <row r="164" spans="1:12" ht="1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76.959999999999994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>
        <v>86.07</v>
      </c>
    </row>
    <row r="167" spans="1:12" ht="15">
      <c r="A167" s="23"/>
      <c r="B167" s="15"/>
      <c r="C167" s="11"/>
      <c r="D167" s="7" t="s">
        <v>27</v>
      </c>
      <c r="E167" s="41" t="s">
        <v>45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118</v>
      </c>
      <c r="L167" s="42"/>
    </row>
    <row r="168" spans="1:12" ht="15">
      <c r="A168" s="23"/>
      <c r="B168" s="15"/>
      <c r="C168" s="11"/>
      <c r="D168" s="7" t="s">
        <v>28</v>
      </c>
      <c r="E168" s="41" t="s">
        <v>119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120</v>
      </c>
      <c r="L168" s="42"/>
    </row>
    <row r="169" spans="1:12" ht="1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>
      <c r="A170" s="23"/>
      <c r="B170" s="15"/>
      <c r="C170" s="11"/>
      <c r="D170" s="7" t="s">
        <v>30</v>
      </c>
      <c r="E170" s="41" t="s">
        <v>86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57</v>
      </c>
      <c r="L170" s="42"/>
    </row>
    <row r="171" spans="1:12" ht="15">
      <c r="A171" s="23"/>
      <c r="B171" s="15"/>
      <c r="C171" s="11"/>
      <c r="D171" s="7" t="s">
        <v>31</v>
      </c>
      <c r="E171" s="41" t="s">
        <v>133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1</v>
      </c>
      <c r="L171" s="42"/>
    </row>
    <row r="172" spans="1:12" ht="15">
      <c r="A172" s="23"/>
      <c r="B172" s="15"/>
      <c r="C172" s="11"/>
      <c r="D172" s="7" t="s">
        <v>32</v>
      </c>
      <c r="E172" s="41" t="s">
        <v>134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>
        <v>2</v>
      </c>
      <c r="L172" s="42"/>
    </row>
    <row r="173" spans="1:12" ht="15">
      <c r="A173" s="23"/>
      <c r="B173" s="15"/>
      <c r="C173" s="11"/>
      <c r="D173" s="6"/>
      <c r="E173" s="41" t="s">
        <v>121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106</v>
      </c>
      <c r="L173" s="42"/>
    </row>
    <row r="174" spans="1:12" ht="1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86.07</v>
      </c>
    </row>
    <row r="176" spans="1:12" ht="15.75" thickBot="1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163.02999999999997</v>
      </c>
    </row>
    <row r="177" spans="1:12" ht="25.5">
      <c r="A177" s="20">
        <v>2</v>
      </c>
      <c r="B177" s="21">
        <v>5</v>
      </c>
      <c r="C177" s="22" t="s">
        <v>20</v>
      </c>
      <c r="D177" s="5" t="s">
        <v>21</v>
      </c>
      <c r="E177" s="38" t="s">
        <v>122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94</v>
      </c>
      <c r="L177" s="39">
        <v>76.959999999999994</v>
      </c>
    </row>
    <row r="178" spans="1:12" ht="1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>
      <c r="A179" s="23"/>
      <c r="B179" s="15"/>
      <c r="C179" s="11"/>
      <c r="D179" s="7" t="s">
        <v>22</v>
      </c>
      <c r="E179" s="41" t="s">
        <v>46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123</v>
      </c>
      <c r="L179" s="42"/>
    </row>
    <row r="180" spans="1:12" ht="15">
      <c r="A180" s="23"/>
      <c r="B180" s="15"/>
      <c r="C180" s="11"/>
      <c r="D180" s="7" t="s">
        <v>23</v>
      </c>
      <c r="E180" s="41" t="s">
        <v>133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1</v>
      </c>
      <c r="L180" s="42"/>
    </row>
    <row r="181" spans="1:12" ht="1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76.959999999999994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>
        <v>86.07</v>
      </c>
    </row>
    <row r="186" spans="1:12" ht="15">
      <c r="A186" s="23"/>
      <c r="B186" s="15"/>
      <c r="C186" s="11"/>
      <c r="D186" s="7" t="s">
        <v>27</v>
      </c>
      <c r="E186" s="41" t="s">
        <v>124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125</v>
      </c>
      <c r="L186" s="42"/>
    </row>
    <row r="187" spans="1:12" ht="15">
      <c r="A187" s="23"/>
      <c r="B187" s="15"/>
      <c r="C187" s="11"/>
      <c r="D187" s="7" t="s">
        <v>28</v>
      </c>
      <c r="E187" s="41" t="s">
        <v>126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127</v>
      </c>
      <c r="L187" s="42"/>
    </row>
    <row r="188" spans="1:12" ht="15">
      <c r="A188" s="23"/>
      <c r="B188" s="15"/>
      <c r="C188" s="11"/>
      <c r="D188" s="7" t="s">
        <v>29</v>
      </c>
      <c r="E188" s="41" t="s">
        <v>128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129</v>
      </c>
      <c r="L188" s="42"/>
    </row>
    <row r="189" spans="1:12" ht="15">
      <c r="A189" s="23"/>
      <c r="B189" s="15"/>
      <c r="C189" s="11"/>
      <c r="D189" s="7" t="s">
        <v>30</v>
      </c>
      <c r="E189" s="41" t="s">
        <v>68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69</v>
      </c>
      <c r="L189" s="42"/>
    </row>
    <row r="190" spans="1:12" ht="15">
      <c r="A190" s="23"/>
      <c r="B190" s="15"/>
      <c r="C190" s="11"/>
      <c r="D190" s="7" t="s">
        <v>31</v>
      </c>
      <c r="E190" s="41" t="s">
        <v>133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1</v>
      </c>
      <c r="L190" s="42"/>
    </row>
    <row r="191" spans="1:12" ht="15">
      <c r="A191" s="23"/>
      <c r="B191" s="15"/>
      <c r="C191" s="11"/>
      <c r="D191" s="7" t="s">
        <v>32</v>
      </c>
      <c r="E191" s="41" t="s">
        <v>134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>
        <v>2</v>
      </c>
      <c r="L191" s="42"/>
    </row>
    <row r="192" spans="1:12" ht="1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86.07</v>
      </c>
    </row>
    <row r="195" spans="1:12" ht="15.75" thickBot="1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163.02999999999997</v>
      </c>
    </row>
    <row r="196" spans="1:12" ht="13.5" thickBot="1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1226.2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40.75</v>
      </c>
      <c r="I196" s="34">
        <f>(I24+I43+I62+I81+I100+I119+I138+I157+I176+I195)/(IF(I24=0,0,1)+IF(I43=0,0,1)+IF(I62=0,0,1)+IF(I81=0,0,1)+IF(I100=0,0,1)+IF(I119=0,0,1)+IF(I138=0,0,1)+IF(I157=0,0,1)+IF(I176=0,0,1)+IF(I195=0,0,1))</f>
        <v>172.35</v>
      </c>
      <c r="J196" s="34">
        <f>(J24+J43+J62+J81+J100+J119+J138+J157+J176+J195)/(IF(J24=0,0,1)+IF(J43=0,0,1)+IF(J62=0,0,1)+IF(J81=0,0,1)+IF(J100=0,0,1)+IF(J119=0,0,1)+IF(J138=0,0,1)+IF(J157=0,0,1)+IF(J176=0,0,1)+IF(J195=0,0,1))</f>
        <v>1247.67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163.02999999999997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TECHNOLOG</cp:lastModifiedBy>
  <cp:lastPrinted>2025-07-18T09:47:10Z</cp:lastPrinted>
  <dcterms:created xsi:type="dcterms:W3CDTF">2022-05-16T14:23:56Z</dcterms:created>
  <dcterms:modified xsi:type="dcterms:W3CDTF">2026-01-13T06:06:14Z</dcterms:modified>
</cp:coreProperties>
</file>