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F9" i="1"/>
  <c r="J4" i="1"/>
  <c r="J9" i="1" s="1"/>
  <c r="I4" i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<sst xmlns="http://schemas.openxmlformats.org/spreadsheetml/2006/main" count="29" uniqueCount="29">
  <si>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</si>
  <si>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</si>
  <si>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</si>
  <si>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</si>
  <si>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</si>
  <si>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</si>
  <si>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</si>
  <si>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</si>
  <si>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</si>
  <si>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</si>
  <si>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</si>
  <si>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</si>
  <si>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</si>
  <si>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</si>
  <si>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 тушеная в томате с овощами, рис припущенный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</si>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</sst>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44631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80.132999999999996</v>
      </c>
      <c r="D4" s="9" t="s">
        <v>14</v>
      </c>
      <c r="E4" s="10">
        <v>225</v>
      </c>
      <c r="F4" s="9">
        <v>53</v>
      </c>
      <c r="G4" s="9">
        <f>77.26+4.3</f>
        <v>81.56</v>
      </c>
      <c r="H4" s="9">
        <f>9.96+44.4</f>
        <v>54.36</v>
      </c>
      <c r="I4" s="9">
        <f>3.46+6.6</f>
        <v>10.059999999999999</v>
      </c>
      <c r="J4" s="9">
        <f>1.48+26.9</f>
        <v>28.38</v>
      </c>
    </row>
    <row r="5" spans="1:10" x14ac:dyDescent="0.25">
      <c r="A5" s="11"/>
      <c r="B5" s="12"/>
      <c r="C5" s="9">
        <v>184</v>
      </c>
      <c r="D5" s="9" t="s">
        <v>15</v>
      </c>
      <c r="E5" s="10">
        <v>200</v>
      </c>
      <c r="F5" s="9">
        <v>3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1.1000000000000001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59</v>
      </c>
      <c r="G9" s="18">
        <f>G4+G5+G6+G7+G8</f>
        <v>330.56</v>
      </c>
      <c r="H9" s="18">
        <f>H4+H5+H6+H7+H8</f>
        <v>59.06</v>
      </c>
      <c r="I9" s="18">
        <f>I4+I5+I6+I7+I8</f>
        <v>10.139999999999999</v>
      </c>
      <c r="J9" s="18">
        <f>J4+J5+J6+J7+J8</f>
        <v>84.88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29</cp:revision>
  <cp:lastPrinted>2021-05-18T10:32:40Z</cp:lastPrinted>
  <dcterms:created xsi:type="dcterms:W3CDTF">2015-06-05T18:19:34Z</dcterms:created>
  <dcterms:modified xsi:type="dcterms:W3CDTF">2022-03-11T07:22:41Z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