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360" windowWidth="19440" windowHeight="7785" firstSheet="1" activeTab="1"/>
  </bookViews>
  <sheets>
    <sheet name="1" sheetId="1" r:id="rId1"/>
    <sheet name="День 4" sheetId="5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5" l="1"/>
  <c r="G16" i="5"/>
  <c r="H16" i="5"/>
  <c r="I16" i="5"/>
  <c r="J16" i="5"/>
  <c r="K16" i="5"/>
  <c r="F9" i="5"/>
  <c r="G9" i="5"/>
  <c r="H9" i="5"/>
  <c r="I9" i="5"/>
  <c r="J9" i="5"/>
  <c r="K9" i="5"/>
  <c r="G17" i="5" l="1"/>
  <c r="K17" i="5"/>
  <c r="J17" i="5"/>
  <c r="I17" i="5"/>
  <c r="H17" i="5"/>
  <c r="F17" i="5"/>
</calcChain>
</file>

<file path=xl/sharedStrings.xml><?xml version="1.0" encoding="utf-8"?>
<sst xmlns="http://schemas.openxmlformats.org/spreadsheetml/2006/main" count="64" uniqueCount="41">
  <si>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</si>
  <si>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</si>
  <si>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</si>
  <si>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</si>
  <si>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</si>
  <si>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</si>
  <si>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</si>
  <si>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</si>
  <si>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</si>
  <si>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</si>
  <si>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</si>
  <si>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</si>
  <si>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</si>
  <si>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</si>
  <si>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</si>
  <si>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</si>
  <si>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</si>
  <si>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</si>
  <si>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</si>
  <si>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</si>
  <si>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</si>
  <si>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</si>
  <si>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</si>
  <si>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</si>
  <si>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</si>
  <si>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</si>
  <si>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</si>
  <si>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</si>
  <si>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Чай с сахаром</t>
  </si>
  <si>
    <t>Хлеб пшеничный 1 сорта</t>
  </si>
  <si>
    <t>Хлеб ржаной</t>
  </si>
  <si>
    <t>Борщ с капустой и картофелем</t>
  </si>
  <si>
    <t xml:space="preserve">хлеб </t>
  </si>
  <si>
    <t>Хлеб пшеничный 1С</t>
  </si>
  <si>
    <t>Котлеты мясные с томатным соусом</t>
  </si>
  <si>
    <t>Каша перловая рассыпчатая с маслом</t>
  </si>
  <si>
    <t>Сыр поционный</t>
  </si>
  <si>
    <t>Фрикадельки мясные с томатным соусом</t>
  </si>
  <si>
    <t>Картофельное пюре</t>
  </si>
  <si>
    <t>Компот из свежих плодов</t>
  </si>
  <si>
    <t>МОБУ ООШ д. Кугатово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</si>
</sst>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0" borderId="0" xfId="0" applyFont="1"/>
    <xf numFmtId="0" fontId="1" fillId="0" borderId="1" xfId="0" applyFont="1" applyBorder="1" applyAlignment="1">
      <alignment vertical="top"/>
    </xf>
    <xf numFmtId="0" fontId="1" fillId="2" borderId="6" xfId="0" applyFont="1" applyFill="1" applyBorder="1" applyAlignment="1" applyProtection="1">
      <alignment vertical="top"/>
      <protection locked="0"/>
    </xf>
    <xf numFmtId="0" fontId="1" fillId="2" borderId="6" xfId="0" applyFont="1" applyFill="1" applyBorder="1" applyAlignment="1" applyProtection="1">
      <alignment vertical="top" wrapText="1"/>
      <protection locked="0"/>
    </xf>
    <xf numFmtId="1" fontId="1" fillId="2" borderId="6" xfId="0" applyNumberFormat="1" applyFont="1" applyFill="1" applyBorder="1" applyAlignment="1" applyProtection="1">
      <alignment vertical="top"/>
      <protection locked="0"/>
    </xf>
    <xf numFmtId="1" fontId="1" fillId="2" borderId="7" xfId="0" applyNumberFormat="1" applyFont="1" applyFill="1" applyBorder="1" applyAlignment="1" applyProtection="1">
      <alignment vertical="top"/>
      <protection locked="0"/>
    </xf>
    <xf numFmtId="0" fontId="1" fillId="2" borderId="1" xfId="0" applyFont="1" applyFill="1" applyBorder="1" applyAlignment="1" applyProtection="1">
      <alignment vertical="top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1" fontId="1" fillId="2" borderId="1" xfId="0" applyNumberFormat="1" applyFont="1" applyFill="1" applyBorder="1" applyAlignment="1" applyProtection="1">
      <alignment vertical="top"/>
      <protection locked="0"/>
    </xf>
    <xf numFmtId="2" fontId="1" fillId="2" borderId="1" xfId="0" applyNumberFormat="1" applyFont="1" applyFill="1" applyBorder="1" applyAlignment="1" applyProtection="1">
      <alignment vertical="top"/>
      <protection locked="0"/>
    </xf>
    <xf numFmtId="1" fontId="1" fillId="2" borderId="9" xfId="0" applyNumberFormat="1" applyFont="1" applyFill="1" applyBorder="1" applyAlignment="1" applyProtection="1">
      <alignment vertical="top"/>
      <protection locked="0"/>
    </xf>
    <xf numFmtId="1" fontId="1" fillId="2" borderId="11" xfId="0" applyNumberFormat="1" applyFont="1" applyFill="1" applyBorder="1" applyAlignment="1" applyProtection="1">
      <alignment vertical="top"/>
      <protection locked="0"/>
    </xf>
    <xf numFmtId="2" fontId="1" fillId="2" borderId="11" xfId="0" applyNumberFormat="1" applyFont="1" applyFill="1" applyBorder="1" applyAlignment="1" applyProtection="1">
      <alignment vertical="top"/>
      <protection locked="0"/>
    </xf>
    <xf numFmtId="1" fontId="1" fillId="2" borderId="12" xfId="0" applyNumberFormat="1" applyFont="1" applyFill="1" applyBorder="1" applyAlignment="1" applyProtection="1">
      <alignment vertical="top"/>
      <protection locked="0"/>
    </xf>
    <xf numFmtId="0" fontId="1" fillId="0" borderId="6" xfId="0" applyFont="1" applyBorder="1" applyAlignment="1">
      <alignment vertical="top"/>
    </xf>
    <xf numFmtId="0" fontId="1" fillId="0" borderId="0" xfId="0" applyFont="1" applyAlignment="1"/>
    <xf numFmtId="49" fontId="1" fillId="2" borderId="1" xfId="0" applyNumberFormat="1" applyFont="1" applyFill="1" applyBorder="1" applyAlignment="1" applyProtection="1">
      <protection locked="0"/>
    </xf>
    <xf numFmtId="14" fontId="1" fillId="2" borderId="1" xfId="0" applyNumberFormat="1" applyFont="1" applyFill="1" applyBorder="1" applyAlignment="1" applyProtection="1">
      <protection locked="0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5" xfId="0" applyFont="1" applyBorder="1" applyAlignment="1"/>
    <xf numFmtId="0" fontId="1" fillId="2" borderId="6" xfId="0" applyFont="1" applyFill="1" applyBorder="1" applyAlignment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0" borderId="8" xfId="0" applyFont="1" applyBorder="1" applyAlignment="1"/>
    <xf numFmtId="0" fontId="1" fillId="0" borderId="1" xfId="0" applyFont="1" applyBorder="1" applyAlignment="1"/>
    <xf numFmtId="0" fontId="1" fillId="2" borderId="1" xfId="0" applyFont="1" applyFill="1" applyBorder="1" applyAlignment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Alignment="1" applyProtection="1">
      <protection locked="0"/>
    </xf>
    <xf numFmtId="1" fontId="1" fillId="2" borderId="9" xfId="0" applyNumberFormat="1" applyFont="1" applyFill="1" applyBorder="1" applyAlignment="1" applyProtection="1">
      <protection locked="0"/>
    </xf>
    <xf numFmtId="0" fontId="1" fillId="0" borderId="10" xfId="0" applyFont="1" applyBorder="1" applyAlignment="1"/>
    <xf numFmtId="0" fontId="1" fillId="2" borderId="11" xfId="0" applyFont="1" applyFill="1" applyBorder="1" applyAlignment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 applyAlignment="1"/>
    <xf numFmtId="0" fontId="1" fillId="2" borderId="18" xfId="0" applyFont="1" applyFill="1" applyBorder="1" applyAlignment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>
      <alignment vertical="center"/>
    </xf>
    <xf numFmtId="2" fontId="0" fillId="0" borderId="0" xfId="0" applyNumberFormat="1"/>
    <xf numFmtId="0" fontId="2" fillId="2" borderId="0" xfId="0" applyFont="1" applyFill="1" applyAlignment="1">
      <alignment vertical="center"/>
    </xf>
    <xf numFmtId="0" fontId="3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vertical="top"/>
    </xf>
    <xf numFmtId="2" fontId="1" fillId="0" borderId="0" xfId="0" applyNumberFormat="1" applyFont="1"/>
    <xf numFmtId="0" fontId="3" fillId="2" borderId="0" xfId="0" applyFont="1" applyFill="1" applyAlignment="1">
      <alignment vertical="top"/>
    </xf>
    <xf numFmtId="1" fontId="4" fillId="2" borderId="6" xfId="0" applyNumberFormat="1" applyFont="1" applyFill="1" applyBorder="1" applyAlignment="1" applyProtection="1">
      <protection locked="0"/>
    </xf>
    <xf numFmtId="2" fontId="4" fillId="2" borderId="6" xfId="0" applyNumberFormat="1" applyFont="1" applyFill="1" applyBorder="1" applyAlignment="1" applyProtection="1">
      <protection locked="0"/>
    </xf>
    <xf numFmtId="1" fontId="4" fillId="2" borderId="7" xfId="0" applyNumberFormat="1" applyFont="1" applyFill="1" applyBorder="1" applyAlignment="1" applyProtection="1">
      <protection locked="0"/>
    </xf>
    <xf numFmtId="0" fontId="3" fillId="2" borderId="1" xfId="0" applyFont="1" applyFill="1" applyBorder="1" applyAlignment="1">
      <alignment vertical="top"/>
    </xf>
    <xf numFmtId="1" fontId="4" fillId="2" borderId="18" xfId="0" applyNumberFormat="1" applyFont="1" applyFill="1" applyBorder="1" applyAlignment="1" applyProtection="1">
      <protection locked="0"/>
    </xf>
    <xf numFmtId="2" fontId="4" fillId="2" borderId="18" xfId="0" applyNumberFormat="1" applyFont="1" applyFill="1" applyBorder="1" applyAlignment="1" applyProtection="1">
      <protection locked="0"/>
    </xf>
    <xf numFmtId="1" fontId="4" fillId="2" borderId="19" xfId="0" applyNumberFormat="1" applyFont="1" applyFill="1" applyBorder="1" applyAlignment="1" applyProtection="1">
      <protection locked="0"/>
    </xf>
    <xf numFmtId="1" fontId="4" fillId="2" borderId="11" xfId="0" applyNumberFormat="1" applyFont="1" applyFill="1" applyBorder="1" applyAlignment="1" applyProtection="1">
      <protection locked="0"/>
    </xf>
    <xf numFmtId="2" fontId="0" fillId="0" borderId="0" xfId="0" applyNumberFormat="1" applyFill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D4" sqref="D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90" t="s">
        <v>23</v>
      </c>
      <c r="C1" s="91"/>
      <c r="D1" s="92"/>
      <c r="E1" t="s">
        <v>22</v>
      </c>
      <c r="F1" s="24"/>
      <c r="I1" t="s">
        <v>1</v>
      </c>
      <c r="J1" s="23"/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26</v>
      </c>
      <c r="D3" s="13" t="s">
        <v>4</v>
      </c>
      <c r="E3" s="13" t="s">
        <v>27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24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25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"/>
  <sheetViews>
    <sheetView tabSelected="1" workbookViewId="0">
      <selection activeCell="B1" sqref="B1:E1"/>
    </sheetView>
  </sheetViews>
  <sheetFormatPr defaultRowHeight="15" x14ac:dyDescent="0.25"/>
  <cols>
    <col min="2" max="2" width="12.85546875" customWidth="1"/>
    <col min="5" max="5" width="36.42578125" customWidth="1"/>
    <col min="6" max="6" width="11.7109375" customWidth="1"/>
    <col min="8" max="8" width="15.7109375" customWidth="1"/>
    <col min="11" max="11" width="10.140625" bestFit="1" customWidth="1"/>
  </cols>
  <sheetData>
    <row r="1" spans="1:12" x14ac:dyDescent="0.25">
      <c r="A1" s="53" t="s">
        <v>0</v>
      </c>
      <c r="B1" s="93" t="s">
        <v>40</v>
      </c>
      <c r="C1" s="94"/>
      <c r="D1" s="94"/>
      <c r="E1" s="95"/>
      <c r="F1" s="53" t="s">
        <v>22</v>
      </c>
      <c r="G1" s="54"/>
      <c r="H1" s="53"/>
      <c r="I1" s="53"/>
      <c r="J1" s="53" t="s">
        <v>1</v>
      </c>
      <c r="K1" s="55">
        <v>44839</v>
      </c>
      <c r="L1" s="38"/>
    </row>
    <row r="2" spans="1:12" ht="15.75" thickBot="1" x14ac:dyDescent="0.3">
      <c r="A2" s="53"/>
      <c r="B2" s="53"/>
      <c r="C2" s="53"/>
      <c r="D2" s="53"/>
      <c r="E2" s="53"/>
      <c r="F2" s="53"/>
      <c r="G2" s="53"/>
      <c r="H2" s="53"/>
      <c r="I2" s="53"/>
      <c r="J2" s="53"/>
      <c r="K2" s="53"/>
      <c r="L2" s="38"/>
    </row>
    <row r="3" spans="1:12" ht="15.75" thickBot="1" x14ac:dyDescent="0.3">
      <c r="A3" s="56" t="s">
        <v>2</v>
      </c>
      <c r="B3" s="57" t="s">
        <v>3</v>
      </c>
      <c r="C3" s="57" t="s">
        <v>26</v>
      </c>
      <c r="D3" s="57"/>
      <c r="E3" s="57" t="s">
        <v>4</v>
      </c>
      <c r="F3" s="57" t="s">
        <v>27</v>
      </c>
      <c r="G3" s="57" t="s">
        <v>5</v>
      </c>
      <c r="H3" s="57" t="s">
        <v>6</v>
      </c>
      <c r="I3" s="57" t="s">
        <v>7</v>
      </c>
      <c r="J3" s="57" t="s">
        <v>8</v>
      </c>
      <c r="K3" s="58" t="s">
        <v>9</v>
      </c>
      <c r="L3" s="38"/>
    </row>
    <row r="4" spans="1:12" ht="33" customHeight="1" x14ac:dyDescent="0.25">
      <c r="A4" s="59" t="s">
        <v>10</v>
      </c>
      <c r="B4" s="52" t="s">
        <v>11</v>
      </c>
      <c r="C4" s="40">
        <v>469.02</v>
      </c>
      <c r="D4" s="40"/>
      <c r="E4" s="41" t="s">
        <v>37</v>
      </c>
      <c r="F4" s="42">
        <v>100</v>
      </c>
      <c r="G4" s="84">
        <v>26.01</v>
      </c>
      <c r="H4" s="42">
        <v>157.83000000000001</v>
      </c>
      <c r="I4" s="42">
        <v>9.25</v>
      </c>
      <c r="J4" s="42">
        <v>9.84</v>
      </c>
      <c r="K4" s="43">
        <v>7.96</v>
      </c>
      <c r="L4" s="38"/>
    </row>
    <row r="5" spans="1:12" x14ac:dyDescent="0.25">
      <c r="A5" s="62"/>
      <c r="B5" s="39" t="s">
        <v>18</v>
      </c>
      <c r="C5" s="44">
        <v>138.21</v>
      </c>
      <c r="D5" s="44"/>
      <c r="E5" s="65" t="s">
        <v>38</v>
      </c>
      <c r="F5" s="46">
        <v>180</v>
      </c>
      <c r="G5" s="47">
        <v>18.62</v>
      </c>
      <c r="H5" s="46">
        <v>166</v>
      </c>
      <c r="I5" s="46">
        <v>3.7</v>
      </c>
      <c r="J5" s="46">
        <v>5.9</v>
      </c>
      <c r="K5" s="48">
        <v>24</v>
      </c>
      <c r="L5" s="38"/>
    </row>
    <row r="6" spans="1:12" x14ac:dyDescent="0.25">
      <c r="A6" s="62"/>
      <c r="B6" s="39" t="s">
        <v>24</v>
      </c>
      <c r="C6" s="44">
        <v>1.1000000000000001</v>
      </c>
      <c r="D6" s="44"/>
      <c r="E6" s="45" t="s">
        <v>29</v>
      </c>
      <c r="F6" s="46">
        <v>50</v>
      </c>
      <c r="G6" s="47">
        <v>2.95</v>
      </c>
      <c r="H6" s="46">
        <v>130</v>
      </c>
      <c r="I6" s="46">
        <v>4</v>
      </c>
      <c r="J6" s="46">
        <v>0.5</v>
      </c>
      <c r="K6" s="48">
        <v>27.5</v>
      </c>
      <c r="L6" s="38"/>
    </row>
    <row r="7" spans="1:12" x14ac:dyDescent="0.25">
      <c r="A7" s="62"/>
      <c r="B7" s="63" t="s">
        <v>19</v>
      </c>
      <c r="C7" s="64">
        <v>295</v>
      </c>
      <c r="D7" s="64"/>
      <c r="E7" s="78" t="s">
        <v>39</v>
      </c>
      <c r="F7" s="46">
        <v>200</v>
      </c>
      <c r="G7" s="47">
        <v>7.6</v>
      </c>
      <c r="H7" s="46">
        <v>78.650000000000006</v>
      </c>
      <c r="I7" s="46">
        <v>0.16</v>
      </c>
      <c r="J7" s="46">
        <v>0.16</v>
      </c>
      <c r="K7" s="48">
        <v>18.190000000000001</v>
      </c>
      <c r="L7" s="38"/>
    </row>
    <row r="8" spans="1:12" ht="15.75" thickBot="1" x14ac:dyDescent="0.3">
      <c r="A8" s="62"/>
      <c r="B8" s="69"/>
      <c r="C8" s="69">
        <v>401</v>
      </c>
      <c r="D8" s="69"/>
      <c r="E8" s="70" t="s">
        <v>36</v>
      </c>
      <c r="F8" s="49">
        <v>12</v>
      </c>
      <c r="G8" s="50">
        <v>8.4499999999999993</v>
      </c>
      <c r="H8" s="49">
        <v>37</v>
      </c>
      <c r="I8" s="49">
        <v>2.93</v>
      </c>
      <c r="J8" s="49">
        <v>2.83</v>
      </c>
      <c r="K8" s="51">
        <v>0</v>
      </c>
      <c r="L8" s="38"/>
    </row>
    <row r="9" spans="1:12" x14ac:dyDescent="0.25">
      <c r="A9" s="63"/>
      <c r="B9" s="71"/>
      <c r="C9" s="60"/>
      <c r="D9" s="60"/>
      <c r="E9" s="61"/>
      <c r="F9" s="81">
        <f t="shared" ref="F9:K9" si="0">SUM(F4:F8)</f>
        <v>542</v>
      </c>
      <c r="G9" s="82">
        <f t="shared" si="0"/>
        <v>63.63000000000001</v>
      </c>
      <c r="H9" s="81">
        <f t="shared" si="0"/>
        <v>569.48</v>
      </c>
      <c r="I9" s="81">
        <f t="shared" si="0"/>
        <v>20.04</v>
      </c>
      <c r="J9" s="81">
        <f t="shared" si="0"/>
        <v>19.230000000000004</v>
      </c>
      <c r="K9" s="83">
        <f t="shared" si="0"/>
        <v>77.650000000000006</v>
      </c>
      <c r="L9" s="38"/>
    </row>
    <row r="10" spans="1:12" x14ac:dyDescent="0.25">
      <c r="A10" s="62"/>
      <c r="B10" s="63" t="s">
        <v>16</v>
      </c>
      <c r="C10" s="64">
        <v>56.13</v>
      </c>
      <c r="D10" s="72"/>
      <c r="E10" s="73" t="s">
        <v>31</v>
      </c>
      <c r="F10" s="66">
        <v>250</v>
      </c>
      <c r="G10" s="76">
        <v>10.34</v>
      </c>
      <c r="H10" s="66">
        <v>100.62</v>
      </c>
      <c r="I10" s="66">
        <v>2.0299999999999998</v>
      </c>
      <c r="J10" s="66">
        <v>5.67</v>
      </c>
      <c r="K10" s="67">
        <v>10.16</v>
      </c>
      <c r="L10" s="38"/>
    </row>
    <row r="11" spans="1:12" x14ac:dyDescent="0.25">
      <c r="A11" s="62"/>
      <c r="B11" s="63" t="s">
        <v>17</v>
      </c>
      <c r="C11" s="64">
        <v>445.35</v>
      </c>
      <c r="D11" s="64"/>
      <c r="E11" s="65" t="s">
        <v>34</v>
      </c>
      <c r="F11" s="66">
        <v>120</v>
      </c>
      <c r="G11" s="77">
        <v>39.64</v>
      </c>
      <c r="H11" s="66">
        <v>252</v>
      </c>
      <c r="I11" s="66">
        <v>16.2</v>
      </c>
      <c r="J11" s="66">
        <v>14.5</v>
      </c>
      <c r="K11" s="67">
        <v>13.9</v>
      </c>
      <c r="L11" s="38"/>
    </row>
    <row r="12" spans="1:12" ht="18.75" customHeight="1" x14ac:dyDescent="0.25">
      <c r="A12" s="62"/>
      <c r="B12" s="39" t="s">
        <v>18</v>
      </c>
      <c r="C12" s="44">
        <v>302</v>
      </c>
      <c r="D12" s="44"/>
      <c r="E12" s="45" t="s">
        <v>35</v>
      </c>
      <c r="F12" s="46">
        <v>150</v>
      </c>
      <c r="G12" s="80">
        <v>9.75</v>
      </c>
      <c r="H12" s="46">
        <v>240</v>
      </c>
      <c r="I12" s="46">
        <v>6.1</v>
      </c>
      <c r="J12" s="46">
        <v>4.8</v>
      </c>
      <c r="K12" s="48">
        <v>42.2</v>
      </c>
      <c r="L12" s="38"/>
    </row>
    <row r="13" spans="1:12" x14ac:dyDescent="0.25">
      <c r="A13" s="62"/>
      <c r="B13" s="39" t="s">
        <v>12</v>
      </c>
      <c r="C13" s="44">
        <v>283</v>
      </c>
      <c r="D13" s="44"/>
      <c r="E13" s="45" t="s">
        <v>28</v>
      </c>
      <c r="F13" s="46">
        <v>200</v>
      </c>
      <c r="G13" s="74">
        <v>1.84</v>
      </c>
      <c r="H13" s="46">
        <v>39.9</v>
      </c>
      <c r="I13" s="46"/>
      <c r="J13" s="46"/>
      <c r="K13" s="48">
        <v>9.98</v>
      </c>
      <c r="L13" s="38"/>
    </row>
    <row r="14" spans="1:12" x14ac:dyDescent="0.25">
      <c r="A14" s="62"/>
      <c r="B14" s="39" t="s">
        <v>32</v>
      </c>
      <c r="C14" s="44">
        <v>1.2</v>
      </c>
      <c r="D14" s="44"/>
      <c r="E14" s="45" t="s">
        <v>33</v>
      </c>
      <c r="F14" s="46">
        <v>30</v>
      </c>
      <c r="G14" s="47">
        <v>1.77</v>
      </c>
      <c r="H14" s="46">
        <v>71</v>
      </c>
      <c r="I14" s="46">
        <v>2.2999999999999998</v>
      </c>
      <c r="J14" s="46">
        <v>0.2</v>
      </c>
      <c r="K14" s="48">
        <v>15</v>
      </c>
      <c r="L14" s="38"/>
    </row>
    <row r="15" spans="1:12" x14ac:dyDescent="0.25">
      <c r="A15" s="62"/>
      <c r="B15" s="39" t="s">
        <v>21</v>
      </c>
      <c r="C15" s="44"/>
      <c r="D15" s="44"/>
      <c r="E15" s="45" t="s">
        <v>30</v>
      </c>
      <c r="F15" s="46">
        <v>20</v>
      </c>
      <c r="G15" s="77">
        <v>1.1599999999999999</v>
      </c>
      <c r="H15" s="46">
        <v>42</v>
      </c>
      <c r="I15" s="46">
        <v>0.1</v>
      </c>
      <c r="J15" s="46">
        <v>0.2</v>
      </c>
      <c r="K15" s="48">
        <v>8.9600000000000009</v>
      </c>
      <c r="L15" s="38"/>
    </row>
    <row r="16" spans="1:12" x14ac:dyDescent="0.25">
      <c r="A16" s="62"/>
      <c r="B16" s="72"/>
      <c r="C16" s="72"/>
      <c r="D16" s="72"/>
      <c r="E16" s="73"/>
      <c r="F16" s="85">
        <f t="shared" ref="F16:K16" si="1">SUM(F10:F15)</f>
        <v>770</v>
      </c>
      <c r="G16" s="86">
        <f t="shared" si="1"/>
        <v>64.500000000000014</v>
      </c>
      <c r="H16" s="85">
        <f t="shared" si="1"/>
        <v>745.52</v>
      </c>
      <c r="I16" s="85">
        <f t="shared" si="1"/>
        <v>26.73</v>
      </c>
      <c r="J16" s="85">
        <f t="shared" si="1"/>
        <v>25.37</v>
      </c>
      <c r="K16" s="87">
        <f t="shared" si="1"/>
        <v>100.20000000000002</v>
      </c>
      <c r="L16" s="38"/>
    </row>
    <row r="17" spans="1:14" ht="15.75" thickBot="1" x14ac:dyDescent="0.3">
      <c r="A17" s="68"/>
      <c r="B17" s="69"/>
      <c r="C17" s="69"/>
      <c r="D17" s="69"/>
      <c r="E17" s="70"/>
      <c r="F17" s="88">
        <f>F9+F16</f>
        <v>1312</v>
      </c>
      <c r="G17" s="88">
        <f t="shared" ref="G17:K17" si="2">G9+G16</f>
        <v>128.13000000000002</v>
      </c>
      <c r="H17" s="88">
        <f t="shared" si="2"/>
        <v>1315</v>
      </c>
      <c r="I17" s="88">
        <f t="shared" si="2"/>
        <v>46.769999999999996</v>
      </c>
      <c r="J17" s="88">
        <f t="shared" si="2"/>
        <v>44.600000000000009</v>
      </c>
      <c r="K17" s="88">
        <f t="shared" si="2"/>
        <v>177.85000000000002</v>
      </c>
      <c r="L17" s="79"/>
      <c r="N17" s="75"/>
    </row>
    <row r="18" spans="1:14" x14ac:dyDescent="0.25">
      <c r="G18" s="89"/>
    </row>
  </sheetData>
  <mergeCells count="1">
    <mergeCell ref="B1:E1"/>
  </mergeCells>
  <pageMargins left="0.70866141732283472" right="0.70866141732283472" top="0.74803149606299213" bottom="0.74803149606299213" header="0.31496062992125984" footer="0.31496062992125984"/>
  <pageSetup paperSize="9" scale="9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День 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2022-04-26T09:12:39Z</cp:lastPrinted>
  <dcterms:created xsi:type="dcterms:W3CDTF">2015-06-05T18:19:34Z</dcterms:created>
  <dcterms:modified xsi:type="dcterms:W3CDTF">2022-10-03T05:01:28Z</dcterms:modified>
</cp:coreProperties>
</file>