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90" yWindow="390" windowWidth="17280" windowHeight="99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1" i="1" l="1"/>
  <c r="E20" i="1" s="1"/>
  <c r="J11" i="1"/>
  <c r="I11" i="1"/>
  <c r="H11" i="1"/>
  <c r="G11" i="1"/>
  <c r="J20" i="1" l="1"/>
  <c r="I20" i="1"/>
  <c r="H20" i="1"/>
  <c r="G20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<sst xmlns="http://schemas.openxmlformats.org/spreadsheetml/2006/main" count="39" uniqueCount="38">
  <si>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</si>
  <si>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</si>
  <si>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</si>
  <si>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</si>
  <si>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</si>
  <si>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</si>
  <si>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</si>
  <si>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</si>
  <si>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</si>
  <si>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</si>
  <si>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</si>
  <si>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</si>
  <si>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</si>
  <si>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</si>
  <si>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</si>
  <si>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</si>
  <si>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</si>
  <si>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</si>
  <si>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</si>
  <si>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</si>
  <si>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</si>
  <si>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</si>
  <si>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</si>
  <si>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</si>
  <si>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</si>
  <si>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</si>
  <si>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</si>
  <si>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</si>
  <si>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1-4 классы</t>
  </si>
  <si>
    <t>Хлеб ржаной</t>
  </si>
  <si>
    <t>Компот из смеси сухофруктов</t>
  </si>
  <si>
    <t>Плов из куриного филе</t>
  </si>
  <si>
    <t>Чай с лимоном и сахаром</t>
  </si>
  <si>
    <t>Хлеб пш</t>
  </si>
  <si>
    <t>булочное</t>
  </si>
  <si>
    <t>Борщ с капустой и картофелем и сметаной</t>
  </si>
  <si>
    <t>Птица тушеная с овощами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</si>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</sst>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0" t="s">
        <v>28</v>
      </c>
      <c r="I1" t="s">
        <v>1</v>
      </c>
      <c r="J1" s="19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141</v>
      </c>
      <c r="D4" s="28" t="s">
        <v>31</v>
      </c>
      <c r="E4" s="16">
        <v>250</v>
      </c>
      <c r="F4" s="21"/>
      <c r="G4" s="21">
        <v>384</v>
      </c>
      <c r="H4" s="21">
        <v>17.100000000000001</v>
      </c>
      <c r="I4" s="21">
        <v>22.08</v>
      </c>
      <c r="J4" s="33">
        <v>28.4</v>
      </c>
    </row>
    <row r="5" spans="1:10" x14ac:dyDescent="0.25">
      <c r="A5" s="7"/>
      <c r="B5" s="1" t="s">
        <v>12</v>
      </c>
      <c r="C5" s="2">
        <v>300</v>
      </c>
      <c r="D5" s="29" t="s">
        <v>32</v>
      </c>
      <c r="E5" s="16">
        <v>210</v>
      </c>
      <c r="F5" s="22"/>
      <c r="G5" s="22">
        <v>38</v>
      </c>
      <c r="H5" s="22">
        <v>0.2</v>
      </c>
      <c r="I5" s="22">
        <v>0.03</v>
      </c>
      <c r="J5" s="34">
        <v>9.3000000000000007</v>
      </c>
    </row>
    <row r="6" spans="1:10" x14ac:dyDescent="0.25">
      <c r="A6" s="7"/>
      <c r="B6" s="1" t="s">
        <v>23</v>
      </c>
      <c r="C6" s="2">
        <v>1</v>
      </c>
      <c r="D6" s="29" t="s">
        <v>33</v>
      </c>
      <c r="E6" s="16">
        <v>45</v>
      </c>
      <c r="F6" s="22"/>
      <c r="G6" s="22">
        <v>43.56</v>
      </c>
      <c r="H6" s="22">
        <v>1.44</v>
      </c>
      <c r="I6" s="22">
        <v>0.18</v>
      </c>
      <c r="J6" s="34">
        <v>8.77</v>
      </c>
    </row>
    <row r="7" spans="1:10" ht="15.75" thickBot="1" x14ac:dyDescent="0.3">
      <c r="A7" s="7"/>
      <c r="B7" s="2" t="s">
        <v>34</v>
      </c>
      <c r="C7" s="9"/>
      <c r="D7" s="9"/>
      <c r="E7" s="17"/>
      <c r="F7" s="23"/>
      <c r="G7" s="23"/>
      <c r="H7" s="23"/>
      <c r="I7" s="23"/>
      <c r="J7" s="35"/>
    </row>
    <row r="8" spans="1:10" ht="15.75" thickBot="1" x14ac:dyDescent="0.3">
      <c r="A8" s="8"/>
      <c r="B8" s="9" t="s">
        <v>18</v>
      </c>
      <c r="C8" s="9"/>
      <c r="D8" s="9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>
        <v>69.569999999999993</v>
      </c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>
        <f>SUM(E4,E5,E6)</f>
        <v>505</v>
      </c>
      <c r="F11" s="23"/>
      <c r="G11" s="23">
        <f>SUM(G4,G5:G10)</f>
        <v>465.56</v>
      </c>
      <c r="H11" s="23">
        <f>SUM(H4:H10)</f>
        <v>18.740000000000002</v>
      </c>
      <c r="I11" s="23">
        <f>SUM(I4:I10)</f>
        <v>22.29</v>
      </c>
      <c r="J11" s="35">
        <f>SUM(J4:J10)</f>
        <v>46.47</v>
      </c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ht="15.75" thickBot="1" x14ac:dyDescent="0.3">
      <c r="A13" s="7"/>
      <c r="B13" s="1" t="s">
        <v>16</v>
      </c>
      <c r="C13" s="2">
        <v>60</v>
      </c>
      <c r="D13" s="29" t="s">
        <v>35</v>
      </c>
      <c r="E13" s="16">
        <v>255</v>
      </c>
      <c r="F13" s="22"/>
      <c r="G13" s="22">
        <v>98.75</v>
      </c>
      <c r="H13" s="22">
        <v>1.75</v>
      </c>
      <c r="I13" s="22">
        <v>5.12</v>
      </c>
      <c r="J13" s="34">
        <v>11.75</v>
      </c>
    </row>
    <row r="14" spans="1:10" x14ac:dyDescent="0.25">
      <c r="A14" s="7"/>
      <c r="B14" s="1" t="s">
        <v>17</v>
      </c>
      <c r="C14" s="2">
        <v>145</v>
      </c>
      <c r="D14" s="29" t="s">
        <v>36</v>
      </c>
      <c r="E14" s="15">
        <v>200</v>
      </c>
      <c r="F14" s="22"/>
      <c r="G14" s="22">
        <v>288.69</v>
      </c>
      <c r="H14" s="22">
        <v>20.079999999999998</v>
      </c>
      <c r="I14" s="22">
        <v>20.079999999999998</v>
      </c>
      <c r="J14" s="34">
        <v>288.69</v>
      </c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>
        <v>1.2</v>
      </c>
      <c r="D18" s="29" t="s">
        <v>29</v>
      </c>
      <c r="E18" s="16">
        <v>45</v>
      </c>
      <c r="F18" s="22"/>
      <c r="G18" s="22">
        <v>115.2</v>
      </c>
      <c r="H18" s="22">
        <v>3.82</v>
      </c>
      <c r="I18" s="22">
        <v>1.48</v>
      </c>
      <c r="J18" s="34">
        <v>21.78</v>
      </c>
    </row>
    <row r="19" spans="1:10" x14ac:dyDescent="0.25">
      <c r="A19" s="7"/>
      <c r="B19" s="25" t="s">
        <v>27</v>
      </c>
      <c r="C19" s="25">
        <v>309</v>
      </c>
      <c r="D19" s="32" t="s">
        <v>30</v>
      </c>
      <c r="E19" s="26">
        <v>200</v>
      </c>
      <c r="F19" s="27"/>
      <c r="G19" s="27">
        <v>89</v>
      </c>
      <c r="H19" s="27">
        <v>0.9</v>
      </c>
      <c r="I19" s="27">
        <v>0.05</v>
      </c>
      <c r="J19" s="37">
        <v>20.6</v>
      </c>
    </row>
    <row r="20" spans="1:10" ht="15.75" thickBot="1" x14ac:dyDescent="0.3">
      <c r="A20" s="8"/>
      <c r="B20" s="9"/>
      <c r="C20" s="9"/>
      <c r="D20" s="30"/>
      <c r="E20" s="17">
        <f>SUM(E11,E13,E14,E18,E19)</f>
        <v>1205</v>
      </c>
      <c r="F20" s="23">
        <v>78.02</v>
      </c>
      <c r="G20" s="23">
        <f>SUM(G8,G11,G12,G13:G19)</f>
        <v>1057.2</v>
      </c>
      <c r="H20" s="23">
        <f>SUM(H8,H11,H12:H19)</f>
        <v>45.29</v>
      </c>
      <c r="I20" s="23">
        <f>SUM(I11,I8,I12:I19)</f>
        <v>49.019999999999989</v>
      </c>
      <c r="J20" s="35">
        <f>SUM(J8,J11,J12:J19)</f>
        <v>389.28999999999996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2025-04-15T09:38:51Z</dcterms:modified>
</cp:coreProperties>
</file>