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6" windowHeight="7668" firstSheet="1" activeTab="5"/>
  </bookViews>
  <sheets>
    <sheet name="Лист0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7" l="1"/>
  <c r="I19" i="7"/>
  <c r="H19" i="7"/>
  <c r="G19" i="7"/>
  <c r="F19" i="7"/>
  <c r="E20" i="7"/>
  <c r="E19" i="7"/>
  <c r="G8" i="6"/>
  <c r="I19" i="5"/>
  <c r="J19" i="5"/>
  <c r="H19" i="5"/>
  <c r="G19" i="5"/>
  <c r="F19" i="5"/>
  <c r="E19" i="5"/>
  <c r="G9" i="3" l="1"/>
  <c r="J19" i="2" l="1"/>
  <c r="I19" i="2"/>
  <c r="H19" i="2"/>
  <c r="G19" i="2"/>
  <c r="F19" i="2"/>
  <c r="E19" i="2"/>
  <c r="J19" i="1"/>
  <c r="I19" i="1"/>
  <c r="H19" i="1"/>
  <c r="G19" i="1"/>
  <c r="F19" i="1"/>
  <c r="E19" i="1"/>
  <c r="J8" i="1"/>
  <c r="J20" i="1" s="1"/>
  <c r="I8" i="1"/>
  <c r="I20" i="1" s="1"/>
  <c r="H8" i="1"/>
  <c r="H20" i="1" s="1"/>
  <c r="G8" i="1"/>
  <c r="G20" i="1" s="1"/>
  <c r="F8" i="1"/>
  <c r="F20" i="1" s="1"/>
  <c r="E8" i="1"/>
  <c r="E20" i="1" s="1"/>
  <c r="J19" i="6" l="1"/>
  <c r="I19" i="6"/>
  <c r="H19" i="6"/>
  <c r="G19" i="6"/>
  <c r="F19" i="6"/>
  <c r="E19" i="6"/>
  <c r="H8" i="9" l="1"/>
  <c r="I9" i="11" l="1"/>
  <c r="H9" i="11"/>
  <c r="F9" i="3"/>
  <c r="J8" i="9" l="1"/>
  <c r="I8" i="9"/>
  <c r="J19" i="9"/>
  <c r="I19" i="9"/>
  <c r="H19" i="9"/>
  <c r="G19" i="9"/>
  <c r="F19" i="9"/>
  <c r="E19" i="9"/>
  <c r="E19" i="8"/>
  <c r="J19" i="8"/>
  <c r="I19" i="8"/>
  <c r="H19" i="8"/>
  <c r="G19" i="8"/>
  <c r="J8" i="8"/>
  <c r="I8" i="8"/>
  <c r="H8" i="8"/>
  <c r="G8" i="8"/>
  <c r="E8" i="8"/>
  <c r="F8" i="8"/>
  <c r="J8" i="5"/>
  <c r="I8" i="5"/>
  <c r="H8" i="5"/>
  <c r="G8" i="5"/>
  <c r="F8" i="5"/>
  <c r="E8" i="5"/>
  <c r="F20" i="3" l="1"/>
  <c r="F8" i="2" l="1"/>
  <c r="E9" i="3" l="1"/>
  <c r="J20" i="4" l="1"/>
  <c r="I20" i="4"/>
  <c r="H20" i="4"/>
  <c r="G20" i="4"/>
  <c r="F20" i="4"/>
  <c r="E20" i="4"/>
  <c r="F20" i="11" l="1"/>
  <c r="F9" i="11"/>
  <c r="F19" i="10"/>
  <c r="F8" i="10"/>
  <c r="F8" i="9"/>
  <c r="F19" i="8"/>
  <c r="F8" i="7"/>
  <c r="F20" i="7" l="1"/>
  <c r="F8" i="6"/>
  <c r="F9" i="4"/>
  <c r="F21" i="4" s="1"/>
  <c r="F21" i="3"/>
  <c r="F21" i="2"/>
  <c r="F20" i="5" l="1"/>
  <c r="F20" i="6"/>
  <c r="E8" i="2"/>
  <c r="E9" i="4" l="1"/>
  <c r="E21" i="4" s="1"/>
  <c r="J9" i="4"/>
  <c r="J21" i="4" s="1"/>
  <c r="I9" i="4"/>
  <c r="I21" i="4" s="1"/>
  <c r="H9" i="4"/>
  <c r="H21" i="4" s="1"/>
  <c r="G9" i="4"/>
  <c r="G21" i="4" s="1"/>
  <c r="F21" i="11" l="1"/>
  <c r="F20" i="10"/>
  <c r="F20" i="9"/>
  <c r="F20" i="8"/>
  <c r="J20" i="11" l="1"/>
  <c r="I20" i="11"/>
  <c r="H20" i="11"/>
  <c r="G20" i="11"/>
  <c r="E20" i="11"/>
  <c r="J19" i="10"/>
  <c r="I19" i="10"/>
  <c r="H19" i="10"/>
  <c r="G19" i="10"/>
  <c r="E19" i="10"/>
  <c r="J20" i="3" l="1"/>
  <c r="I20" i="3"/>
  <c r="H20" i="3"/>
  <c r="G20" i="3"/>
  <c r="G21" i="3" s="1"/>
  <c r="E20" i="3"/>
  <c r="E21" i="3" s="1"/>
  <c r="G8" i="10" l="1"/>
  <c r="G20" i="10" s="1"/>
  <c r="H8" i="6" l="1"/>
  <c r="H20" i="6" s="1"/>
  <c r="E8" i="6"/>
  <c r="E20" i="6" s="1"/>
  <c r="H9" i="3"/>
  <c r="H21" i="3" s="1"/>
  <c r="H8" i="2" l="1"/>
  <c r="H21" i="2" s="1"/>
  <c r="G8" i="2"/>
  <c r="G21" i="2" s="1"/>
  <c r="E21" i="2"/>
  <c r="J9" i="11" l="1"/>
  <c r="J21" i="11" s="1"/>
  <c r="I21" i="11"/>
  <c r="H21" i="11"/>
  <c r="G9" i="11"/>
  <c r="G21" i="11" s="1"/>
  <c r="E9" i="11"/>
  <c r="E21" i="11" s="1"/>
  <c r="I8" i="10" l="1"/>
  <c r="I20" i="10" s="1"/>
  <c r="J8" i="10"/>
  <c r="J20" i="10" s="1"/>
  <c r="E8" i="10"/>
  <c r="E20" i="10" s="1"/>
  <c r="H8" i="10"/>
  <c r="H20" i="10" s="1"/>
  <c r="J20" i="9"/>
  <c r="I20" i="9"/>
  <c r="H20" i="9"/>
  <c r="G8" i="9"/>
  <c r="G20" i="9" s="1"/>
  <c r="J20" i="8"/>
  <c r="I20" i="8"/>
  <c r="H20" i="8"/>
  <c r="G20" i="8"/>
  <c r="E20" i="8"/>
  <c r="J8" i="7"/>
  <c r="J20" i="7" s="1"/>
  <c r="I8" i="7"/>
  <c r="I20" i="7" s="1"/>
  <c r="H8" i="7"/>
  <c r="H20" i="7" s="1"/>
  <c r="G8" i="7"/>
  <c r="G20" i="7" s="1"/>
  <c r="E8" i="9" l="1"/>
  <c r="E20" i="9" s="1"/>
  <c r="E8" i="7"/>
  <c r="J20" i="5" l="1"/>
  <c r="I20" i="5"/>
  <c r="H20" i="5"/>
  <c r="G20" i="5"/>
  <c r="E20" i="5"/>
  <c r="J8" i="6" l="1"/>
  <c r="J20" i="6" s="1"/>
  <c r="I8" i="6"/>
  <c r="I20" i="6" s="1"/>
  <c r="G20" i="6"/>
  <c r="J9" i="3" l="1"/>
  <c r="J21" i="3" s="1"/>
  <c r="I9" i="3" l="1"/>
  <c r="I21" i="3" s="1"/>
  <c r="J8" i="2" l="1"/>
  <c r="J21" i="2" s="1"/>
  <c r="I8" i="2"/>
  <c r="I21" i="2" s="1"/>
</calcChain>
</file>

<file path=xl/sharedStrings.xml><?xml version="1.0" encoding="utf-8"?>
<sst xmlns="http://schemas.openxmlformats.org/spreadsheetml/2006/main" count="516" uniqueCount="141">
  <si>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</si>
  <si>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</si>
  <si>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</si>
  <si>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</si>
  <si>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</si>
  <si>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</si>
  <si>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</si>
  <si>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</si>
  <si>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</si>
  <si>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</si>
  <si>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</si>
  <si>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</si>
  <si>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</si>
  <si>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</si>
  <si>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</si>
  <si>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</si>
  <si>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</si>
  <si>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</si>
  <si>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</si>
  <si>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</si>
  <si>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</si>
  <si>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</si>
  <si>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</si>
  <si>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</si>
  <si>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</si>
  <si>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</si>
  <si>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</si>
  <si>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</si>
  <si>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</si>
  <si>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 с  сахаром</t>
  </si>
  <si>
    <t>Яблоко</t>
  </si>
  <si>
    <t>Чай с сахаром</t>
  </si>
  <si>
    <t>Картофельное  пюре</t>
  </si>
  <si>
    <t>Макаронные изделия отварные с маслом</t>
  </si>
  <si>
    <t>Итого за день:</t>
  </si>
  <si>
    <t>Итого за день</t>
  </si>
  <si>
    <t>ТБ0029</t>
  </si>
  <si>
    <t>Чай  с сахаром</t>
  </si>
  <si>
    <t xml:space="preserve">хлеб </t>
  </si>
  <si>
    <t>Сырники из творога с повидлом</t>
  </si>
  <si>
    <t>Хлеб пшен.обогащ.витам.для д/п</t>
  </si>
  <si>
    <t>Хлеб  пшен.обогащ.витам.для д/п</t>
  </si>
  <si>
    <t>Хлеб ржано-пшеничный для д/п</t>
  </si>
  <si>
    <t>Хлеб пшен.обогащ.витам. для д/п</t>
  </si>
  <si>
    <t>напиток</t>
  </si>
  <si>
    <t>Макаронные изделия с тёртым сыром</t>
  </si>
  <si>
    <t>Плов из мяса птицы(филе)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</si>
  <si>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</si>
  <si>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</si>
  <si>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</si>
  <si>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</si>
  <si>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1</t>
  </si>
  <si>
    <t>неделя 2</t>
  </si>
  <si>
    <t>Жаркое по-домашнему с птицей</t>
  </si>
  <si>
    <t>Хлеб пшен.обогащ.витам.для д/п  масло</t>
  </si>
  <si>
    <t>Каша  молочная "Дружба"</t>
  </si>
  <si>
    <t>№0000079</t>
  </si>
  <si>
    <t>№283</t>
  </si>
  <si>
    <t>Хлеб пшен.обогащ.витам.для д/п ,сыр порциями</t>
  </si>
  <si>
    <t>ХЗ56203</t>
  </si>
  <si>
    <t>Салат из моркови с огурц.и зел.горошком</t>
  </si>
  <si>
    <t>№0000055</t>
  </si>
  <si>
    <t>Щи с капустой и картофелем со смет.</t>
  </si>
  <si>
    <t>№0000036</t>
  </si>
  <si>
    <t>Напиток из сухофруктов</t>
  </si>
  <si>
    <t>Хлеб ржано-пшен.1/40</t>
  </si>
  <si>
    <t>Каша рисовая молочная вязкая</t>
  </si>
  <si>
    <t>К00007С</t>
  </si>
  <si>
    <t>Хлеб пшен.обогащ.витам.для д/п,масло сливочное</t>
  </si>
  <si>
    <t>ХЗ0097с</t>
  </si>
  <si>
    <t>Салат из капусты с зел.горошком</t>
  </si>
  <si>
    <t>№0000042</t>
  </si>
  <si>
    <t>Суп картофельный с гренками</t>
  </si>
  <si>
    <t>№000пф43</t>
  </si>
  <si>
    <t>Каша гречневая с мясом птицы</t>
  </si>
  <si>
    <t>№294,01</t>
  </si>
  <si>
    <t>Компот из св.яблок</t>
  </si>
  <si>
    <t>№000070Л</t>
  </si>
  <si>
    <t>646/2021</t>
  </si>
  <si>
    <t>Картофель по-деревенски</t>
  </si>
  <si>
    <t>№0008шк</t>
  </si>
  <si>
    <t>Кофейный напиток на молоке</t>
  </si>
  <si>
    <t>№000064</t>
  </si>
  <si>
    <t>Хлеб ржано-пшеничный</t>
  </si>
  <si>
    <t>П00300с</t>
  </si>
  <si>
    <t>Борщ с капустой и картофелем со смет.</t>
  </si>
  <si>
    <t>Мясо птицы,припущенное в томатном соусе</t>
  </si>
  <si>
    <t>Макаронные изделия  отварные</t>
  </si>
  <si>
    <t>№0000058</t>
  </si>
  <si>
    <t>Напиток из шиповника</t>
  </si>
  <si>
    <t>К00032С</t>
  </si>
  <si>
    <t>Каша  гречневая молочная  вязкая</t>
  </si>
  <si>
    <t>Чай  витаминизированный</t>
  </si>
  <si>
    <t>140/2004г</t>
  </si>
  <si>
    <t>Суп картофельный с макарон.изделиями</t>
  </si>
  <si>
    <t>№0000070</t>
  </si>
  <si>
    <t>Хлеб ржано-пшен.1/30</t>
  </si>
  <si>
    <t>214/21</t>
  </si>
  <si>
    <t>Каша манная молочная вязкая</t>
  </si>
  <si>
    <t>Д000060</t>
  </si>
  <si>
    <t>Печенье порциями</t>
  </si>
  <si>
    <t>БУ0005с</t>
  </si>
  <si>
    <t>Д000161</t>
  </si>
  <si>
    <t>Огурцы св.порциями</t>
  </si>
  <si>
    <t>134/2004г</t>
  </si>
  <si>
    <t>Суп крестьянский с пшеном</t>
  </si>
  <si>
    <t>528,пф</t>
  </si>
  <si>
    <t>Тефтели куриные в том.соусе</t>
  </si>
  <si>
    <t>Макаронные изделия отварные</t>
  </si>
  <si>
    <t>Н00*50с</t>
  </si>
  <si>
    <t>Напиток яблочный</t>
  </si>
  <si>
    <t>СМ0009я</t>
  </si>
  <si>
    <t>Плов с изюмом</t>
  </si>
  <si>
    <t xml:space="preserve">Хлеб пшен.обогащ.витам.для д/п </t>
  </si>
  <si>
    <t>ХЗ097с</t>
  </si>
  <si>
    <t>138/2004г</t>
  </si>
  <si>
    <t>Суп с гречневой крупой</t>
  </si>
  <si>
    <t>П00*29с</t>
  </si>
  <si>
    <t>Салат из св.огурцов</t>
  </si>
  <si>
    <t>Суп картофельный</t>
  </si>
  <si>
    <t>Каша гречневая с куриным филе</t>
  </si>
  <si>
    <t>К000*5ш</t>
  </si>
  <si>
    <t>Каша овсяная молочная жидкая</t>
  </si>
  <si>
    <t>ТБ00*8Л</t>
  </si>
  <si>
    <t>Запеканка из творога со сгущ.молоком</t>
  </si>
  <si>
    <t>131,79м</t>
  </si>
  <si>
    <t>Плов из мяса  птицы</t>
  </si>
  <si>
    <t>К00032с</t>
  </si>
  <si>
    <t>Каша гречневая молочная вязкая</t>
  </si>
  <si>
    <t>Кофейный напиток</t>
  </si>
  <si>
    <t>П047с</t>
  </si>
  <si>
    <t>Суп картоф.с бобовыми и гренками</t>
  </si>
  <si>
    <t>Котлеты из птицы с овощ.подливом</t>
  </si>
  <si>
    <t>Н000*50с</t>
  </si>
  <si>
    <t>235/2021</t>
  </si>
  <si>
    <t>Каша пшённая молочная жидкая</t>
  </si>
  <si>
    <t>Чай с  сахаром</t>
  </si>
  <si>
    <t xml:space="preserve">Хлеб пшен.обогащ.витам.для д/п,сыр порциями  </t>
  </si>
  <si>
    <t>№38</t>
  </si>
  <si>
    <t>№54,47</t>
  </si>
  <si>
    <t>Рассольник ленинградский 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</si>
</sst>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1" xfId="0" applyFill="1" applyBorder="1" applyProtection="1"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14" fontId="0" fillId="0" borderId="0" xfId="0" applyNumberFormat="1"/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51</v>
      </c>
      <c r="I1" t="s">
        <v>1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56</v>
      </c>
      <c r="D4" s="60" t="s">
        <v>55</v>
      </c>
      <c r="E4" s="40">
        <v>154</v>
      </c>
      <c r="F4" s="41">
        <v>19.32</v>
      </c>
      <c r="G4" s="63">
        <v>192</v>
      </c>
      <c r="H4" s="63">
        <v>8.4</v>
      </c>
      <c r="I4" s="63">
        <v>10.199999999999999</v>
      </c>
      <c r="J4" s="64">
        <v>20</v>
      </c>
    </row>
    <row r="5" spans="1:10" x14ac:dyDescent="0.3">
      <c r="A5" s="7"/>
      <c r="B5" s="1" t="s">
        <v>20</v>
      </c>
      <c r="C5" s="46">
        <v>38.1</v>
      </c>
      <c r="D5" s="34" t="s">
        <v>30</v>
      </c>
      <c r="E5" s="48">
        <v>120</v>
      </c>
      <c r="F5" s="49">
        <v>19</v>
      </c>
      <c r="G5" s="67">
        <v>56</v>
      </c>
      <c r="H5" s="67">
        <v>0.48</v>
      </c>
      <c r="I5" s="67">
        <v>0.48</v>
      </c>
      <c r="J5" s="68">
        <v>11.76</v>
      </c>
    </row>
    <row r="6" spans="1:10" x14ac:dyDescent="0.3">
      <c r="A6" s="7"/>
      <c r="B6" s="1" t="s">
        <v>12</v>
      </c>
      <c r="C6" s="46" t="s">
        <v>57</v>
      </c>
      <c r="D6" s="34" t="s">
        <v>37</v>
      </c>
      <c r="E6" s="48">
        <v>200</v>
      </c>
      <c r="F6" s="49">
        <v>1.87</v>
      </c>
      <c r="G6" s="67">
        <v>40</v>
      </c>
      <c r="H6" s="67">
        <v>0</v>
      </c>
      <c r="I6" s="67">
        <v>0</v>
      </c>
      <c r="J6" s="68">
        <v>9.98</v>
      </c>
    </row>
    <row r="7" spans="1:10" ht="28.8" x14ac:dyDescent="0.3">
      <c r="A7" s="7"/>
      <c r="B7" s="1" t="s">
        <v>24</v>
      </c>
      <c r="C7" s="46">
        <v>420.02</v>
      </c>
      <c r="D7" s="112" t="s">
        <v>58</v>
      </c>
      <c r="E7" s="111">
        <v>50</v>
      </c>
      <c r="F7" s="49">
        <v>16.760000000000002</v>
      </c>
      <c r="G7" s="67">
        <v>182</v>
      </c>
      <c r="H7" s="67">
        <v>5.52</v>
      </c>
      <c r="I7" s="67">
        <v>3.35</v>
      </c>
      <c r="J7" s="68">
        <v>22</v>
      </c>
    </row>
    <row r="8" spans="1:10" ht="15" thickBot="1" x14ac:dyDescent="0.35">
      <c r="A8" s="8"/>
      <c r="B8" s="9"/>
      <c r="C8" s="9"/>
      <c r="D8" s="35"/>
      <c r="E8" s="53">
        <f t="shared" ref="E8:J8" si="0">SUM(E4:E7)</f>
        <v>524</v>
      </c>
      <c r="F8" s="54">
        <f t="shared" si="0"/>
        <v>56.95</v>
      </c>
      <c r="G8" s="69">
        <f t="shared" si="0"/>
        <v>470</v>
      </c>
      <c r="H8" s="69">
        <f t="shared" si="0"/>
        <v>14.4</v>
      </c>
      <c r="I8" s="69">
        <f t="shared" si="0"/>
        <v>14.03</v>
      </c>
      <c r="J8" s="70">
        <f t="shared" si="0"/>
        <v>63.739999999999995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87"/>
      <c r="H9" s="87"/>
      <c r="I9" s="87"/>
      <c r="J9" s="88"/>
    </row>
    <row r="10" spans="1:10" x14ac:dyDescent="0.3">
      <c r="A10" s="7"/>
      <c r="B10" s="2"/>
      <c r="C10" s="2"/>
      <c r="D10" s="34"/>
      <c r="E10" s="17"/>
      <c r="F10" s="26"/>
      <c r="G10" s="89"/>
      <c r="H10" s="89"/>
      <c r="I10" s="89"/>
      <c r="J10" s="90"/>
    </row>
    <row r="11" spans="1:10" ht="15" thickBot="1" x14ac:dyDescent="0.35">
      <c r="A11" s="8"/>
      <c r="B11" s="9"/>
      <c r="C11" s="9"/>
      <c r="D11" s="35"/>
      <c r="E11" s="19"/>
      <c r="F11" s="27"/>
      <c r="G11" s="91"/>
      <c r="H11" s="91"/>
      <c r="I11" s="91"/>
      <c r="J11" s="92"/>
    </row>
    <row r="12" spans="1:10" x14ac:dyDescent="0.3">
      <c r="A12" s="7" t="s">
        <v>14</v>
      </c>
      <c r="B12" s="10" t="s">
        <v>15</v>
      </c>
      <c r="C12" s="3" t="s">
        <v>59</v>
      </c>
      <c r="D12" s="36" t="s">
        <v>60</v>
      </c>
      <c r="E12" s="44">
        <v>60</v>
      </c>
      <c r="F12" s="45">
        <v>18.16</v>
      </c>
      <c r="G12" s="65">
        <v>51</v>
      </c>
      <c r="H12" s="65">
        <v>1</v>
      </c>
      <c r="I12" s="65">
        <v>4</v>
      </c>
      <c r="J12" s="66">
        <v>2.8</v>
      </c>
    </row>
    <row r="13" spans="1:10" x14ac:dyDescent="0.3">
      <c r="A13" s="7"/>
      <c r="B13" s="1" t="s">
        <v>16</v>
      </c>
      <c r="C13" s="46" t="s">
        <v>61</v>
      </c>
      <c r="D13" s="34" t="s">
        <v>62</v>
      </c>
      <c r="E13" s="48">
        <v>205</v>
      </c>
      <c r="F13" s="49">
        <v>12.95</v>
      </c>
      <c r="G13" s="67">
        <v>138</v>
      </c>
      <c r="H13" s="67">
        <v>1.61</v>
      </c>
      <c r="I13" s="67">
        <v>5.4</v>
      </c>
      <c r="J13" s="68">
        <v>22.13</v>
      </c>
    </row>
    <row r="14" spans="1:10" x14ac:dyDescent="0.3">
      <c r="A14" s="7"/>
      <c r="B14" s="1" t="s">
        <v>17</v>
      </c>
      <c r="C14" s="46">
        <v>118.08</v>
      </c>
      <c r="D14" s="34" t="s">
        <v>53</v>
      </c>
      <c r="E14" s="48">
        <v>175</v>
      </c>
      <c r="F14" s="49">
        <v>58.97</v>
      </c>
      <c r="G14" s="67">
        <v>181</v>
      </c>
      <c r="H14" s="67">
        <v>18</v>
      </c>
      <c r="I14" s="67">
        <v>16</v>
      </c>
      <c r="J14" s="68">
        <v>15</v>
      </c>
    </row>
    <row r="15" spans="1:10" x14ac:dyDescent="0.3">
      <c r="A15" s="7"/>
      <c r="B15" s="1" t="s">
        <v>18</v>
      </c>
      <c r="C15" s="46"/>
      <c r="D15" s="34"/>
      <c r="E15" s="48">
        <v>0</v>
      </c>
      <c r="F15" s="49">
        <v>0</v>
      </c>
      <c r="G15" s="67">
        <v>0</v>
      </c>
      <c r="H15" s="67">
        <v>0</v>
      </c>
      <c r="I15" s="67">
        <v>0</v>
      </c>
      <c r="J15" s="68">
        <v>0</v>
      </c>
    </row>
    <row r="16" spans="1:10" x14ac:dyDescent="0.3">
      <c r="A16" s="7"/>
      <c r="B16" s="1" t="s">
        <v>44</v>
      </c>
      <c r="C16" s="46" t="s">
        <v>63</v>
      </c>
      <c r="D16" s="34" t="s">
        <v>64</v>
      </c>
      <c r="E16" s="48">
        <v>200</v>
      </c>
      <c r="F16" s="49">
        <v>6.17</v>
      </c>
      <c r="G16" s="67">
        <v>125</v>
      </c>
      <c r="H16" s="67">
        <v>1</v>
      </c>
      <c r="I16" s="67">
        <v>0.05</v>
      </c>
      <c r="J16" s="68">
        <v>20.6</v>
      </c>
    </row>
    <row r="17" spans="1:10" x14ac:dyDescent="0.3">
      <c r="A17" s="7"/>
      <c r="B17" s="1" t="s">
        <v>25</v>
      </c>
      <c r="C17" s="46">
        <v>420.02</v>
      </c>
      <c r="D17" s="34" t="s">
        <v>40</v>
      </c>
      <c r="E17" s="48">
        <v>40</v>
      </c>
      <c r="F17" s="49">
        <v>4.4000000000000004</v>
      </c>
      <c r="G17" s="67">
        <v>104</v>
      </c>
      <c r="H17" s="67">
        <v>3.2</v>
      </c>
      <c r="I17" s="67">
        <v>0.4</v>
      </c>
      <c r="J17" s="68">
        <v>22</v>
      </c>
    </row>
    <row r="18" spans="1:10" x14ac:dyDescent="0.3">
      <c r="A18" s="7"/>
      <c r="B18" s="1" t="s">
        <v>21</v>
      </c>
      <c r="C18" s="46">
        <v>421.11</v>
      </c>
      <c r="D18" s="34" t="s">
        <v>65</v>
      </c>
      <c r="E18" s="48">
        <v>40</v>
      </c>
      <c r="F18" s="49">
        <v>4.4000000000000004</v>
      </c>
      <c r="G18" s="67">
        <v>116</v>
      </c>
      <c r="H18" s="67">
        <v>6.23</v>
      </c>
      <c r="I18" s="67">
        <v>2.04</v>
      </c>
      <c r="J18" s="68">
        <v>19.559999999999999</v>
      </c>
    </row>
    <row r="19" spans="1:10" x14ac:dyDescent="0.3">
      <c r="A19" s="7"/>
      <c r="B19" s="29"/>
      <c r="C19" s="56"/>
      <c r="D19" s="37"/>
      <c r="E19" s="58">
        <f t="shared" ref="E19:J19" si="1">SUM(E12:E18)</f>
        <v>720</v>
      </c>
      <c r="F19" s="59">
        <f t="shared" si="1"/>
        <v>105.05000000000001</v>
      </c>
      <c r="G19" s="73">
        <f t="shared" si="1"/>
        <v>715</v>
      </c>
      <c r="H19" s="73">
        <f t="shared" si="1"/>
        <v>31.04</v>
      </c>
      <c r="I19" s="73">
        <f t="shared" si="1"/>
        <v>27.889999999999997</v>
      </c>
      <c r="J19" s="74">
        <f t="shared" si="1"/>
        <v>102.09</v>
      </c>
    </row>
    <row r="20" spans="1:10" ht="15" thickBot="1" x14ac:dyDescent="0.35">
      <c r="A20" s="8"/>
      <c r="B20" s="9" t="s">
        <v>34</v>
      </c>
      <c r="C20" s="9"/>
      <c r="D20" s="35"/>
      <c r="E20" s="53">
        <f t="shared" ref="E20:J20" si="2">E8+E19</f>
        <v>1244</v>
      </c>
      <c r="F20" s="54">
        <f t="shared" si="2"/>
        <v>162</v>
      </c>
      <c r="G20" s="69">
        <f t="shared" si="2"/>
        <v>1185</v>
      </c>
      <c r="H20" s="69">
        <f t="shared" si="2"/>
        <v>45.44</v>
      </c>
      <c r="I20" s="69">
        <f t="shared" si="2"/>
        <v>41.919999999999995</v>
      </c>
      <c r="J20" s="70">
        <f t="shared" si="2"/>
        <v>165.82999999999998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20" sqref="J20"/>
    </sheetView>
  </sheetViews>
  <sheetFormatPr defaultRowHeight="14.4" x14ac:dyDescent="0.3"/>
  <cols>
    <col min="2" max="2" width="12.109375" customWidth="1"/>
    <col min="4" max="4" width="36" customWidth="1"/>
    <col min="7" max="7" width="13.886718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52</v>
      </c>
      <c r="I1" t="s">
        <v>1</v>
      </c>
      <c r="J1" s="23">
        <v>46184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8" t="s">
        <v>134</v>
      </c>
      <c r="D4" s="103" t="s">
        <v>135</v>
      </c>
      <c r="E4" s="63">
        <v>154</v>
      </c>
      <c r="F4" s="63">
        <v>21.2</v>
      </c>
      <c r="G4" s="63">
        <v>198</v>
      </c>
      <c r="H4" s="63">
        <v>9.8000000000000007</v>
      </c>
      <c r="I4" s="63">
        <v>11.2</v>
      </c>
      <c r="J4" s="64">
        <v>22.4</v>
      </c>
    </row>
    <row r="5" spans="1:10" x14ac:dyDescent="0.3">
      <c r="A5" s="7"/>
      <c r="B5" s="1" t="s">
        <v>20</v>
      </c>
      <c r="C5" s="46" t="s">
        <v>138</v>
      </c>
      <c r="D5" s="34" t="s">
        <v>30</v>
      </c>
      <c r="E5" s="67">
        <v>100</v>
      </c>
      <c r="F5" s="67">
        <v>16</v>
      </c>
      <c r="G5" s="67">
        <v>47</v>
      </c>
      <c r="H5" s="67">
        <v>0.4</v>
      </c>
      <c r="I5" s="67">
        <v>0</v>
      </c>
      <c r="J5" s="68">
        <v>9.8000000000000007</v>
      </c>
    </row>
    <row r="6" spans="1:10" ht="30" customHeight="1" x14ac:dyDescent="0.3">
      <c r="A6" s="7"/>
      <c r="B6" s="1" t="s">
        <v>24</v>
      </c>
      <c r="C6" s="46">
        <v>420.02</v>
      </c>
      <c r="D6" s="112" t="s">
        <v>137</v>
      </c>
      <c r="E6" s="67">
        <v>55</v>
      </c>
      <c r="F6" s="67">
        <v>22.94</v>
      </c>
      <c r="G6" s="67">
        <v>185</v>
      </c>
      <c r="H6" s="67">
        <v>6.68</v>
      </c>
      <c r="I6" s="67">
        <v>4.83</v>
      </c>
      <c r="J6" s="68">
        <v>22</v>
      </c>
    </row>
    <row r="7" spans="1:10" x14ac:dyDescent="0.3">
      <c r="A7" s="7"/>
      <c r="B7" s="2" t="s">
        <v>12</v>
      </c>
      <c r="C7" s="46" t="s">
        <v>57</v>
      </c>
      <c r="D7" s="34" t="s">
        <v>136</v>
      </c>
      <c r="E7" s="67">
        <v>200</v>
      </c>
      <c r="F7" s="67">
        <v>1.87</v>
      </c>
      <c r="G7" s="67">
        <v>40</v>
      </c>
      <c r="H7" s="67">
        <v>0</v>
      </c>
      <c r="I7" s="67">
        <v>0</v>
      </c>
      <c r="J7" s="68">
        <v>9.98</v>
      </c>
    </row>
    <row r="8" spans="1:10" ht="15" thickBot="1" x14ac:dyDescent="0.35">
      <c r="A8" s="8"/>
      <c r="B8" s="9"/>
      <c r="C8" s="51"/>
      <c r="D8" s="35" t="s">
        <v>28</v>
      </c>
      <c r="E8" s="69">
        <f t="shared" ref="E8:J8" si="0">SUM(E4:E7)</f>
        <v>509</v>
      </c>
      <c r="F8" s="69">
        <f>SUM(F4:F7)</f>
        <v>62.01</v>
      </c>
      <c r="G8" s="69">
        <f t="shared" si="0"/>
        <v>470</v>
      </c>
      <c r="H8" s="69">
        <f t="shared" si="0"/>
        <v>16.880000000000003</v>
      </c>
      <c r="I8" s="69">
        <f t="shared" si="0"/>
        <v>16.03</v>
      </c>
      <c r="J8" s="70">
        <f t="shared" si="0"/>
        <v>64.180000000000007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43"/>
      <c r="D12" s="36"/>
      <c r="E12" s="44"/>
      <c r="F12" s="45"/>
      <c r="G12" s="65"/>
      <c r="H12" s="65"/>
      <c r="I12" s="65"/>
      <c r="J12" s="66"/>
    </row>
    <row r="13" spans="1:10" x14ac:dyDescent="0.3">
      <c r="A13" s="7"/>
      <c r="B13" s="1" t="s">
        <v>16</v>
      </c>
      <c r="C13" s="46" t="s">
        <v>139</v>
      </c>
      <c r="D13" s="34" t="s">
        <v>140</v>
      </c>
      <c r="E13" s="48">
        <v>210</v>
      </c>
      <c r="F13" s="49">
        <v>16.25</v>
      </c>
      <c r="G13" s="67">
        <v>110</v>
      </c>
      <c r="H13" s="67">
        <v>2.09</v>
      </c>
      <c r="I13" s="67">
        <v>5.01</v>
      </c>
      <c r="J13" s="68">
        <v>13.91</v>
      </c>
    </row>
    <row r="14" spans="1:10" ht="28.8" x14ac:dyDescent="0.3">
      <c r="A14" s="7"/>
      <c r="B14" s="1" t="s">
        <v>17</v>
      </c>
      <c r="C14" s="46">
        <v>233.23</v>
      </c>
      <c r="D14" s="34" t="s">
        <v>86</v>
      </c>
      <c r="E14" s="48">
        <v>90</v>
      </c>
      <c r="F14" s="49">
        <v>49.6</v>
      </c>
      <c r="G14" s="67">
        <v>251.97</v>
      </c>
      <c r="H14" s="67">
        <v>19.829999999999998</v>
      </c>
      <c r="I14" s="67">
        <v>17.989999999999998</v>
      </c>
      <c r="J14" s="68">
        <v>2.93</v>
      </c>
    </row>
    <row r="15" spans="1:10" x14ac:dyDescent="0.3">
      <c r="A15" s="7"/>
      <c r="B15" s="1" t="s">
        <v>18</v>
      </c>
      <c r="C15" s="46">
        <v>211.47</v>
      </c>
      <c r="D15" s="34" t="s">
        <v>108</v>
      </c>
      <c r="E15" s="48">
        <v>160</v>
      </c>
      <c r="F15" s="49">
        <v>15.92</v>
      </c>
      <c r="G15" s="67">
        <v>244</v>
      </c>
      <c r="H15" s="67">
        <v>5.86</v>
      </c>
      <c r="I15" s="67">
        <v>7.93</v>
      </c>
      <c r="J15" s="68">
        <v>37.14</v>
      </c>
    </row>
    <row r="16" spans="1:10" x14ac:dyDescent="0.3">
      <c r="A16" s="7"/>
      <c r="B16" s="1" t="s">
        <v>19</v>
      </c>
      <c r="C16" s="46">
        <v>294.01</v>
      </c>
      <c r="D16" s="34" t="s">
        <v>76</v>
      </c>
      <c r="E16" s="48">
        <v>200</v>
      </c>
      <c r="F16" s="49">
        <v>10.52</v>
      </c>
      <c r="G16" s="67">
        <v>79</v>
      </c>
      <c r="H16" s="67">
        <v>0.16</v>
      </c>
      <c r="I16" s="67">
        <v>0.16</v>
      </c>
      <c r="J16" s="68">
        <v>18.89</v>
      </c>
    </row>
    <row r="17" spans="1:10" x14ac:dyDescent="0.3">
      <c r="A17" s="7"/>
      <c r="B17" s="1" t="s">
        <v>25</v>
      </c>
      <c r="C17" s="46">
        <v>1.1000000000000001</v>
      </c>
      <c r="D17" s="34" t="s">
        <v>40</v>
      </c>
      <c r="E17" s="48">
        <v>30</v>
      </c>
      <c r="F17" s="49">
        <v>3.3</v>
      </c>
      <c r="G17" s="67">
        <v>78</v>
      </c>
      <c r="H17" s="67">
        <v>2.4</v>
      </c>
      <c r="I17" s="67">
        <v>0.3</v>
      </c>
      <c r="J17" s="68">
        <v>16.5</v>
      </c>
    </row>
    <row r="18" spans="1:10" x14ac:dyDescent="0.3">
      <c r="A18" s="7"/>
      <c r="B18" s="1" t="s">
        <v>21</v>
      </c>
      <c r="C18" s="46" t="s">
        <v>77</v>
      </c>
      <c r="D18" s="34" t="s">
        <v>65</v>
      </c>
      <c r="E18" s="48">
        <v>40</v>
      </c>
      <c r="F18" s="49">
        <v>4.4000000000000004</v>
      </c>
      <c r="G18" s="67">
        <v>116</v>
      </c>
      <c r="H18" s="67">
        <v>6.23</v>
      </c>
      <c r="I18" s="67">
        <v>2.04</v>
      </c>
      <c r="J18" s="68">
        <v>19.559999999999999</v>
      </c>
    </row>
    <row r="19" spans="1:10" x14ac:dyDescent="0.3">
      <c r="A19" s="7"/>
      <c r="B19" s="29"/>
      <c r="C19" s="29"/>
      <c r="D19" s="37"/>
      <c r="E19" s="58">
        <f t="shared" ref="E19:J19" si="1">SUM(E12:E18)</f>
        <v>730</v>
      </c>
      <c r="F19" s="59">
        <f>SUM(F12:F18)</f>
        <v>99.99</v>
      </c>
      <c r="G19" s="73">
        <f t="shared" si="1"/>
        <v>878.97</v>
      </c>
      <c r="H19" s="73">
        <f t="shared" si="1"/>
        <v>36.569999999999993</v>
      </c>
      <c r="I19" s="73">
        <f t="shared" si="1"/>
        <v>33.43</v>
      </c>
      <c r="J19" s="74">
        <f t="shared" si="1"/>
        <v>108.93</v>
      </c>
    </row>
    <row r="20" spans="1:10" ht="15" thickBot="1" x14ac:dyDescent="0.35">
      <c r="A20" s="8"/>
      <c r="B20" s="9"/>
      <c r="C20" s="9"/>
      <c r="D20" s="35"/>
      <c r="E20" s="69">
        <f t="shared" ref="E20:J20" si="2">E8+E19</f>
        <v>1239</v>
      </c>
      <c r="F20" s="69">
        <f t="shared" si="2"/>
        <v>162</v>
      </c>
      <c r="G20" s="69">
        <f t="shared" si="2"/>
        <v>1348.97</v>
      </c>
      <c r="H20" s="69">
        <f t="shared" si="2"/>
        <v>53.449999999999996</v>
      </c>
      <c r="I20" s="69">
        <f t="shared" si="2"/>
        <v>49.46</v>
      </c>
      <c r="J20" s="70">
        <f t="shared" si="2"/>
        <v>173.11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11" sqref="K11"/>
    </sheetView>
  </sheetViews>
  <sheetFormatPr defaultRowHeight="14.4" x14ac:dyDescent="0.3"/>
  <cols>
    <col min="2" max="2" width="11.6640625" customWidth="1"/>
    <col min="4" max="4" width="41" bestFit="1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52</v>
      </c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" customHeight="1" x14ac:dyDescent="0.3">
      <c r="A4" s="4" t="s">
        <v>10</v>
      </c>
      <c r="B4" s="5" t="s">
        <v>11</v>
      </c>
      <c r="C4" s="38">
        <v>493.03</v>
      </c>
      <c r="D4" s="100" t="s">
        <v>47</v>
      </c>
      <c r="E4" s="63">
        <v>165</v>
      </c>
      <c r="F4" s="63">
        <v>18.850000000000001</v>
      </c>
      <c r="G4" s="63">
        <v>197.9</v>
      </c>
      <c r="H4" s="63">
        <v>5.17</v>
      </c>
      <c r="I4" s="63">
        <v>9.81</v>
      </c>
      <c r="J4" s="64">
        <v>28.05</v>
      </c>
    </row>
    <row r="5" spans="1:10" ht="15.6" customHeight="1" x14ac:dyDescent="0.3">
      <c r="A5" s="7"/>
      <c r="B5" s="80" t="s">
        <v>11</v>
      </c>
      <c r="C5" s="56" t="s">
        <v>36</v>
      </c>
      <c r="D5" s="37" t="s">
        <v>39</v>
      </c>
      <c r="E5" s="73">
        <v>85</v>
      </c>
      <c r="F5" s="73">
        <v>40</v>
      </c>
      <c r="G5" s="73">
        <v>187</v>
      </c>
      <c r="H5" s="73">
        <v>11.4</v>
      </c>
      <c r="I5" s="73">
        <v>10.5</v>
      </c>
      <c r="J5" s="74">
        <v>11.7</v>
      </c>
    </row>
    <row r="6" spans="1:10" x14ac:dyDescent="0.3">
      <c r="A6" s="7"/>
      <c r="B6" s="1" t="s">
        <v>12</v>
      </c>
      <c r="C6" s="46">
        <v>283</v>
      </c>
      <c r="D6" s="34" t="s">
        <v>29</v>
      </c>
      <c r="E6" s="67">
        <v>200</v>
      </c>
      <c r="F6" s="67">
        <v>1.74</v>
      </c>
      <c r="G6" s="67">
        <v>39.9</v>
      </c>
      <c r="H6" s="67">
        <v>0</v>
      </c>
      <c r="I6" s="67">
        <v>0</v>
      </c>
      <c r="J6" s="68">
        <v>9.98</v>
      </c>
    </row>
    <row r="7" spans="1:10" x14ac:dyDescent="0.3">
      <c r="A7" s="7"/>
      <c r="B7" s="79" t="s">
        <v>24</v>
      </c>
      <c r="C7" s="46">
        <v>420.02</v>
      </c>
      <c r="D7" s="34" t="s">
        <v>54</v>
      </c>
      <c r="E7" s="67">
        <v>50</v>
      </c>
      <c r="F7" s="67">
        <v>16.37</v>
      </c>
      <c r="G7" s="67">
        <v>170.1</v>
      </c>
      <c r="H7" s="67">
        <v>3.28</v>
      </c>
      <c r="I7" s="67">
        <v>7.65</v>
      </c>
      <c r="J7" s="68">
        <v>22.13</v>
      </c>
    </row>
    <row r="8" spans="1:10" x14ac:dyDescent="0.3">
      <c r="A8" s="7"/>
      <c r="B8" s="80"/>
      <c r="C8" s="56"/>
      <c r="D8" s="37"/>
      <c r="E8" s="73"/>
      <c r="F8" s="73"/>
      <c r="G8" s="73">
        <v>0</v>
      </c>
      <c r="H8" s="73">
        <v>0</v>
      </c>
      <c r="I8" s="73">
        <v>0</v>
      </c>
      <c r="J8" s="74">
        <v>0</v>
      </c>
    </row>
    <row r="9" spans="1:10" ht="15" thickBot="1" x14ac:dyDescent="0.35">
      <c r="A9" s="8"/>
      <c r="B9" s="9"/>
      <c r="C9" s="51"/>
      <c r="D9" s="35" t="s">
        <v>28</v>
      </c>
      <c r="E9" s="69">
        <f t="shared" ref="E9:J9" si="0">SUM(E4:E8)</f>
        <v>500</v>
      </c>
      <c r="F9" s="69">
        <f t="shared" si="0"/>
        <v>76.960000000000008</v>
      </c>
      <c r="G9" s="69">
        <f t="shared" si="0"/>
        <v>594.9</v>
      </c>
      <c r="H9" s="69">
        <f>SUM(H4:H8)</f>
        <v>19.850000000000001</v>
      </c>
      <c r="I9" s="69">
        <f>SUM(I4:I8)</f>
        <v>27.96</v>
      </c>
      <c r="J9" s="70">
        <f t="shared" si="0"/>
        <v>71.86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46">
        <v>129.19999999999999</v>
      </c>
      <c r="D14" s="37" t="s">
        <v>48</v>
      </c>
      <c r="E14" s="48">
        <v>250</v>
      </c>
      <c r="F14" s="49">
        <v>12.49</v>
      </c>
      <c r="G14" s="67">
        <v>142.91</v>
      </c>
      <c r="H14" s="67">
        <v>5.91</v>
      </c>
      <c r="I14" s="67">
        <v>4.55</v>
      </c>
      <c r="J14" s="68">
        <v>19.489999999999998</v>
      </c>
    </row>
    <row r="15" spans="1:10" ht="17.399999999999999" customHeight="1" x14ac:dyDescent="0.3">
      <c r="A15" s="7"/>
      <c r="B15" s="1" t="s">
        <v>17</v>
      </c>
      <c r="C15" s="85">
        <v>502.53</v>
      </c>
      <c r="D15" s="102" t="s">
        <v>50</v>
      </c>
      <c r="E15" s="86">
        <v>90</v>
      </c>
      <c r="F15" s="49">
        <v>47.51</v>
      </c>
      <c r="G15" s="67">
        <v>159.02000000000001</v>
      </c>
      <c r="H15" s="67">
        <v>9.9499999999999993</v>
      </c>
      <c r="I15" s="67">
        <v>9.48</v>
      </c>
      <c r="J15" s="68">
        <v>8.57</v>
      </c>
    </row>
    <row r="16" spans="1:10" ht="19.2" customHeight="1" x14ac:dyDescent="0.3">
      <c r="A16" s="7"/>
      <c r="B16" s="1" t="s">
        <v>18</v>
      </c>
      <c r="C16" s="46">
        <v>211.47</v>
      </c>
      <c r="D16" s="101" t="s">
        <v>33</v>
      </c>
      <c r="E16" s="48">
        <v>160</v>
      </c>
      <c r="F16" s="49">
        <v>10.5</v>
      </c>
      <c r="G16" s="67">
        <v>243.55</v>
      </c>
      <c r="H16" s="67">
        <v>5.86</v>
      </c>
      <c r="I16" s="67">
        <v>7.93</v>
      </c>
      <c r="J16" s="68">
        <v>37.14</v>
      </c>
    </row>
    <row r="17" spans="1:10" x14ac:dyDescent="0.3">
      <c r="A17" s="7"/>
      <c r="B17" s="1" t="s">
        <v>44</v>
      </c>
      <c r="C17" s="46">
        <v>294.01</v>
      </c>
      <c r="D17" s="34" t="s">
        <v>49</v>
      </c>
      <c r="E17" s="48">
        <v>200</v>
      </c>
      <c r="F17" s="49">
        <v>5.0199999999999996</v>
      </c>
      <c r="G17" s="67">
        <v>78.650000000000006</v>
      </c>
      <c r="H17" s="67">
        <v>0.16</v>
      </c>
      <c r="I17" s="67">
        <v>0.16</v>
      </c>
      <c r="J17" s="68">
        <v>18.89</v>
      </c>
    </row>
    <row r="18" spans="1:10" x14ac:dyDescent="0.3">
      <c r="A18" s="7"/>
      <c r="B18" s="1" t="s">
        <v>25</v>
      </c>
      <c r="C18" s="46">
        <v>420.02</v>
      </c>
      <c r="D18" s="34" t="s">
        <v>40</v>
      </c>
      <c r="E18" s="48">
        <v>40</v>
      </c>
      <c r="F18" s="49">
        <v>4</v>
      </c>
      <c r="G18" s="67">
        <v>104</v>
      </c>
      <c r="H18" s="67">
        <v>3.2</v>
      </c>
      <c r="I18" s="67">
        <v>0.4</v>
      </c>
      <c r="J18" s="68">
        <v>22</v>
      </c>
    </row>
    <row r="19" spans="1:10" x14ac:dyDescent="0.3">
      <c r="A19" s="7"/>
      <c r="B19" s="1" t="s">
        <v>21</v>
      </c>
      <c r="C19" s="46">
        <v>421.11</v>
      </c>
      <c r="D19" s="34" t="s">
        <v>42</v>
      </c>
      <c r="E19" s="48">
        <v>40</v>
      </c>
      <c r="F19" s="49">
        <v>4</v>
      </c>
      <c r="G19" s="67">
        <v>88</v>
      </c>
      <c r="H19" s="67">
        <v>3.2</v>
      </c>
      <c r="I19" s="67">
        <v>0.4</v>
      </c>
      <c r="J19" s="68">
        <v>18.399999999999999</v>
      </c>
    </row>
    <row r="20" spans="1:10" x14ac:dyDescent="0.3">
      <c r="A20" s="7"/>
      <c r="B20" s="29"/>
      <c r="C20" s="29"/>
      <c r="D20" s="37"/>
      <c r="E20" s="58">
        <f t="shared" ref="E20:J20" si="1">SUM(E14:E19)</f>
        <v>780</v>
      </c>
      <c r="F20" s="59">
        <f>SUM(F14:F19)</f>
        <v>83.52</v>
      </c>
      <c r="G20" s="73">
        <f t="shared" si="1"/>
        <v>816.13</v>
      </c>
      <c r="H20" s="73">
        <f t="shared" si="1"/>
        <v>28.279999999999998</v>
      </c>
      <c r="I20" s="73">
        <f t="shared" si="1"/>
        <v>22.919999999999998</v>
      </c>
      <c r="J20" s="74">
        <f t="shared" si="1"/>
        <v>124.49000000000001</v>
      </c>
    </row>
    <row r="21" spans="1:10" ht="15" thickBot="1" x14ac:dyDescent="0.35">
      <c r="A21" s="8"/>
      <c r="B21" s="9"/>
      <c r="C21" s="9"/>
      <c r="D21" s="35"/>
      <c r="E21" s="69">
        <f t="shared" ref="E21:J21" si="2">E9+E20</f>
        <v>1280</v>
      </c>
      <c r="F21" s="69">
        <f t="shared" si="2"/>
        <v>160.48000000000002</v>
      </c>
      <c r="G21" s="69">
        <f t="shared" si="2"/>
        <v>1411.03</v>
      </c>
      <c r="H21" s="69">
        <f t="shared" si="2"/>
        <v>48.129999999999995</v>
      </c>
      <c r="I21" s="69">
        <f t="shared" si="2"/>
        <v>50.879999999999995</v>
      </c>
      <c r="J21" s="70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24" sqref="F24"/>
    </sheetView>
  </sheetViews>
  <sheetFormatPr defaultRowHeight="14.4" x14ac:dyDescent="0.3"/>
  <cols>
    <col min="2" max="2" width="10.5546875" customWidth="1"/>
    <col min="3" max="3" width="9.77734375" customWidth="1"/>
    <col min="4" max="4" width="42.77734375" customWidth="1"/>
    <col min="7" max="7" width="8.3320312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51</v>
      </c>
      <c r="I1" t="s">
        <v>1</v>
      </c>
      <c r="J1" s="23">
        <v>46174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67</v>
      </c>
      <c r="D4" s="60" t="s">
        <v>66</v>
      </c>
      <c r="E4" s="40">
        <v>205</v>
      </c>
      <c r="F4" s="41">
        <v>31.29</v>
      </c>
      <c r="G4" s="63">
        <v>237.47</v>
      </c>
      <c r="H4" s="63">
        <v>4.5999999999999996</v>
      </c>
      <c r="I4" s="63">
        <v>9.9600000000000009</v>
      </c>
      <c r="J4" s="64">
        <v>32.25</v>
      </c>
    </row>
    <row r="5" spans="1:10" x14ac:dyDescent="0.3">
      <c r="A5" s="7"/>
      <c r="B5" s="10" t="s">
        <v>11</v>
      </c>
      <c r="C5" s="43"/>
      <c r="D5" s="61"/>
      <c r="E5" s="44"/>
      <c r="F5" s="45"/>
      <c r="G5" s="65"/>
      <c r="H5" s="65"/>
      <c r="I5" s="65"/>
      <c r="J5" s="66"/>
    </row>
    <row r="6" spans="1:10" x14ac:dyDescent="0.3">
      <c r="A6" s="7"/>
      <c r="B6" s="1" t="s">
        <v>12</v>
      </c>
      <c r="C6" s="46" t="s">
        <v>57</v>
      </c>
      <c r="D6" s="62" t="s">
        <v>37</v>
      </c>
      <c r="E6" s="48">
        <v>200</v>
      </c>
      <c r="F6" s="49">
        <v>1.87</v>
      </c>
      <c r="G6" s="67">
        <v>40</v>
      </c>
      <c r="H6" s="67">
        <v>0</v>
      </c>
      <c r="I6" s="67">
        <v>0</v>
      </c>
      <c r="J6" s="68">
        <v>9.98</v>
      </c>
    </row>
    <row r="7" spans="1:10" ht="28.8" x14ac:dyDescent="0.3">
      <c r="A7" s="7"/>
      <c r="B7" s="1" t="s">
        <v>24</v>
      </c>
      <c r="C7" s="46">
        <v>420.06</v>
      </c>
      <c r="D7" s="62" t="s">
        <v>68</v>
      </c>
      <c r="E7" s="48">
        <v>95</v>
      </c>
      <c r="F7" s="49">
        <v>25.47</v>
      </c>
      <c r="G7" s="67">
        <v>273</v>
      </c>
      <c r="H7" s="67">
        <v>6.37</v>
      </c>
      <c r="I7" s="67">
        <v>9.5500000000000007</v>
      </c>
      <c r="J7" s="68">
        <v>39.950000000000003</v>
      </c>
    </row>
    <row r="8" spans="1:10" ht="15" thickBot="1" x14ac:dyDescent="0.35">
      <c r="A8" s="8"/>
      <c r="B8" s="9" t="s">
        <v>28</v>
      </c>
      <c r="C8" s="51"/>
      <c r="D8" s="52"/>
      <c r="E8" s="53">
        <f>SUM(E4:E7)</f>
        <v>500</v>
      </c>
      <c r="F8" s="54">
        <f>SUM(F4:F7)</f>
        <v>58.629999999999995</v>
      </c>
      <c r="G8" s="69">
        <f t="shared" ref="G8:J8" si="0">SUM(G4:G7)</f>
        <v>550.47</v>
      </c>
      <c r="H8" s="69">
        <f t="shared" si="0"/>
        <v>10.969999999999999</v>
      </c>
      <c r="I8" s="69">
        <f t="shared" si="0"/>
        <v>19.510000000000002</v>
      </c>
      <c r="J8" s="70">
        <f t="shared" si="0"/>
        <v>82.18</v>
      </c>
    </row>
    <row r="9" spans="1:10" x14ac:dyDescent="0.3">
      <c r="A9" s="4" t="s">
        <v>13</v>
      </c>
      <c r="B9" s="11" t="s">
        <v>20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7"/>
      <c r="B10" s="2"/>
      <c r="C10" s="46"/>
      <c r="D10" s="47"/>
      <c r="E10" s="48"/>
      <c r="F10" s="49"/>
      <c r="G10" s="48"/>
      <c r="H10" s="48"/>
      <c r="I10" s="48"/>
      <c r="J10" s="50"/>
    </row>
    <row r="11" spans="1:10" ht="15" thickBot="1" x14ac:dyDescent="0.35">
      <c r="A11" s="8"/>
      <c r="B11" s="9"/>
      <c r="C11" s="51"/>
      <c r="D11" s="52"/>
      <c r="E11" s="53"/>
      <c r="F11" s="54"/>
      <c r="G11" s="53"/>
      <c r="H11" s="53"/>
      <c r="I11" s="53"/>
      <c r="J11" s="55"/>
    </row>
    <row r="12" spans="1:10" x14ac:dyDescent="0.3">
      <c r="A12" s="7" t="s">
        <v>14</v>
      </c>
      <c r="B12" s="10" t="s">
        <v>15</v>
      </c>
      <c r="C12" s="43" t="s">
        <v>69</v>
      </c>
      <c r="D12" s="61" t="s">
        <v>70</v>
      </c>
      <c r="E12" s="44">
        <v>60</v>
      </c>
      <c r="F12" s="45">
        <v>13.53</v>
      </c>
      <c r="G12" s="65">
        <v>71</v>
      </c>
      <c r="H12" s="65">
        <v>2.2999999999999998</v>
      </c>
      <c r="I12" s="65">
        <v>5.5</v>
      </c>
      <c r="J12" s="66">
        <v>3.1</v>
      </c>
    </row>
    <row r="13" spans="1:10" x14ac:dyDescent="0.3">
      <c r="A13" s="7"/>
      <c r="B13" s="1" t="s">
        <v>16</v>
      </c>
      <c r="C13" s="46" t="s">
        <v>71</v>
      </c>
      <c r="D13" s="62" t="s">
        <v>72</v>
      </c>
      <c r="E13" s="48">
        <v>210</v>
      </c>
      <c r="F13" s="49">
        <v>17.73</v>
      </c>
      <c r="G13" s="67">
        <v>186</v>
      </c>
      <c r="H13" s="67">
        <v>8.41</v>
      </c>
      <c r="I13" s="67">
        <v>13.2</v>
      </c>
      <c r="J13" s="68">
        <v>15.32</v>
      </c>
    </row>
    <row r="14" spans="1:10" x14ac:dyDescent="0.3">
      <c r="A14" s="7"/>
      <c r="B14" s="1" t="s">
        <v>17</v>
      </c>
      <c r="C14" s="46" t="s">
        <v>73</v>
      </c>
      <c r="D14" s="62" t="s">
        <v>74</v>
      </c>
      <c r="E14" s="48">
        <v>180</v>
      </c>
      <c r="F14" s="49">
        <v>54.99</v>
      </c>
      <c r="G14" s="67">
        <v>269</v>
      </c>
      <c r="H14" s="67">
        <v>10.56</v>
      </c>
      <c r="I14" s="67">
        <v>17.57</v>
      </c>
      <c r="J14" s="68">
        <v>41.52</v>
      </c>
    </row>
    <row r="15" spans="1:10" x14ac:dyDescent="0.3">
      <c r="A15" s="7"/>
      <c r="B15" s="1" t="s">
        <v>18</v>
      </c>
      <c r="C15" s="46"/>
      <c r="D15" s="62"/>
      <c r="E15" s="48">
        <v>0</v>
      </c>
      <c r="F15" s="49">
        <v>0</v>
      </c>
      <c r="G15" s="67">
        <v>0</v>
      </c>
      <c r="H15" s="67">
        <v>0</v>
      </c>
      <c r="I15" s="67">
        <v>0</v>
      </c>
      <c r="J15" s="68">
        <v>0</v>
      </c>
    </row>
    <row r="16" spans="1:10" x14ac:dyDescent="0.3">
      <c r="A16" s="7"/>
      <c r="B16" s="1" t="s">
        <v>44</v>
      </c>
      <c r="C16" s="46" t="s">
        <v>75</v>
      </c>
      <c r="D16" s="62" t="s">
        <v>76</v>
      </c>
      <c r="E16" s="48">
        <v>200</v>
      </c>
      <c r="F16" s="49">
        <v>10.52</v>
      </c>
      <c r="G16" s="67">
        <v>79</v>
      </c>
      <c r="H16" s="67">
        <v>0.16</v>
      </c>
      <c r="I16" s="67">
        <v>0.16</v>
      </c>
      <c r="J16" s="68">
        <v>18.89</v>
      </c>
    </row>
    <row r="17" spans="1:10" x14ac:dyDescent="0.3">
      <c r="A17" s="7"/>
      <c r="B17" s="1" t="s">
        <v>25</v>
      </c>
      <c r="C17" s="46">
        <v>420.09</v>
      </c>
      <c r="D17" s="62" t="s">
        <v>40</v>
      </c>
      <c r="E17" s="48">
        <v>20</v>
      </c>
      <c r="F17" s="49">
        <v>2.2000000000000002</v>
      </c>
      <c r="G17" s="67">
        <v>52</v>
      </c>
      <c r="H17" s="67">
        <v>1.6</v>
      </c>
      <c r="I17" s="67">
        <v>0.2</v>
      </c>
      <c r="J17" s="68">
        <v>11</v>
      </c>
    </row>
    <row r="18" spans="1:10" x14ac:dyDescent="0.3">
      <c r="A18" s="7"/>
      <c r="B18" s="1" t="s">
        <v>21</v>
      </c>
      <c r="C18" s="46" t="s">
        <v>77</v>
      </c>
      <c r="D18" s="62" t="s">
        <v>65</v>
      </c>
      <c r="E18" s="48">
        <v>40</v>
      </c>
      <c r="F18" s="49">
        <v>4.4000000000000004</v>
      </c>
      <c r="G18" s="67">
        <v>116</v>
      </c>
      <c r="H18" s="67">
        <v>6.23</v>
      </c>
      <c r="I18" s="67">
        <v>2.04</v>
      </c>
      <c r="J18" s="68">
        <v>19.559999999999999</v>
      </c>
    </row>
    <row r="19" spans="1:10" ht="14.4" customHeight="1" x14ac:dyDescent="0.3">
      <c r="A19" s="7"/>
      <c r="B19" s="29" t="s">
        <v>28</v>
      </c>
      <c r="C19" s="56"/>
      <c r="D19" s="57"/>
      <c r="E19" s="58">
        <f t="shared" ref="E19:J19" si="1">SUM(E12:E18)</f>
        <v>710</v>
      </c>
      <c r="F19" s="59">
        <f t="shared" si="1"/>
        <v>103.37</v>
      </c>
      <c r="G19" s="73">
        <f t="shared" si="1"/>
        <v>773</v>
      </c>
      <c r="H19" s="73">
        <f t="shared" si="1"/>
        <v>29.260000000000005</v>
      </c>
      <c r="I19" s="73">
        <f t="shared" si="1"/>
        <v>38.669999999999995</v>
      </c>
      <c r="J19" s="74">
        <f t="shared" si="1"/>
        <v>109.39000000000001</v>
      </c>
    </row>
    <row r="20" spans="1:10" ht="15" hidden="1" thickBot="1" x14ac:dyDescent="0.35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B21" s="93" t="s">
        <v>34</v>
      </c>
      <c r="C21" s="94"/>
      <c r="D21" s="94"/>
      <c r="E21" s="95">
        <f t="shared" ref="E21:J21" si="2">E8+E19</f>
        <v>1210</v>
      </c>
      <c r="F21" s="98">
        <f t="shared" si="2"/>
        <v>162</v>
      </c>
      <c r="G21" s="97">
        <f t="shared" si="2"/>
        <v>1323.47</v>
      </c>
      <c r="H21" s="96">
        <f t="shared" si="2"/>
        <v>40.230000000000004</v>
      </c>
      <c r="I21" s="96">
        <f t="shared" si="2"/>
        <v>58.179999999999993</v>
      </c>
      <c r="J21" s="97">
        <f t="shared" si="2"/>
        <v>191.57000000000002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1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B1" workbookViewId="0">
      <selection activeCell="J21" sqref="J21"/>
    </sheetView>
  </sheetViews>
  <sheetFormatPr defaultRowHeight="14.4" x14ac:dyDescent="0.3"/>
  <cols>
    <col min="2" max="2" width="14.77734375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51</v>
      </c>
      <c r="I1" t="s">
        <v>1</v>
      </c>
      <c r="J1" s="23">
        <v>46175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76" t="s">
        <v>78</v>
      </c>
      <c r="D4" s="33" t="s">
        <v>79</v>
      </c>
      <c r="E4" s="40">
        <v>150</v>
      </c>
      <c r="F4" s="41">
        <v>24.14</v>
      </c>
      <c r="G4" s="63">
        <v>213</v>
      </c>
      <c r="H4" s="63">
        <v>4.3600000000000003</v>
      </c>
      <c r="I4" s="63">
        <v>5.87</v>
      </c>
      <c r="J4" s="64">
        <v>35.520000000000003</v>
      </c>
    </row>
    <row r="5" spans="1:10" ht="15" customHeight="1" x14ac:dyDescent="0.3">
      <c r="A5" s="7"/>
      <c r="B5" s="10" t="s">
        <v>20</v>
      </c>
      <c r="C5" s="78">
        <v>38</v>
      </c>
      <c r="D5" s="36" t="s">
        <v>30</v>
      </c>
      <c r="E5" s="44">
        <v>100</v>
      </c>
      <c r="F5" s="45">
        <v>19</v>
      </c>
      <c r="G5" s="65">
        <v>47</v>
      </c>
      <c r="H5" s="65">
        <v>0.4</v>
      </c>
      <c r="I5" s="65">
        <v>0.4</v>
      </c>
      <c r="J5" s="66">
        <v>9.8000000000000007</v>
      </c>
    </row>
    <row r="6" spans="1:10" x14ac:dyDescent="0.3">
      <c r="A6" s="7"/>
      <c r="B6" s="1" t="s">
        <v>12</v>
      </c>
      <c r="C6" s="77" t="s">
        <v>80</v>
      </c>
      <c r="D6" s="34" t="s">
        <v>81</v>
      </c>
      <c r="E6" s="48">
        <v>200</v>
      </c>
      <c r="F6" s="49">
        <v>8.11</v>
      </c>
      <c r="G6" s="67">
        <v>70</v>
      </c>
      <c r="H6" s="67">
        <v>2.1</v>
      </c>
      <c r="I6" s="67">
        <v>2.1</v>
      </c>
      <c r="J6" s="68">
        <v>11</v>
      </c>
    </row>
    <row r="7" spans="1:10" x14ac:dyDescent="0.3">
      <c r="A7" s="7"/>
      <c r="B7" s="1" t="s">
        <v>24</v>
      </c>
      <c r="C7" s="77" t="s">
        <v>82</v>
      </c>
      <c r="D7" s="34" t="s">
        <v>83</v>
      </c>
      <c r="E7" s="48">
        <v>20</v>
      </c>
      <c r="F7" s="49">
        <v>2.2000000000000002</v>
      </c>
      <c r="G7" s="67">
        <v>72</v>
      </c>
      <c r="H7" s="67">
        <v>0.5</v>
      </c>
      <c r="I7" s="67">
        <v>0.4</v>
      </c>
      <c r="J7" s="68">
        <v>12</v>
      </c>
    </row>
    <row r="8" spans="1:10" ht="15" customHeight="1" x14ac:dyDescent="0.3">
      <c r="A8" s="7"/>
      <c r="B8" s="1" t="s">
        <v>24</v>
      </c>
      <c r="C8" s="77">
        <v>420.02</v>
      </c>
      <c r="D8" s="34" t="s">
        <v>41</v>
      </c>
      <c r="E8" s="48">
        <v>40</v>
      </c>
      <c r="F8" s="49">
        <v>4.4000000000000004</v>
      </c>
      <c r="G8" s="67">
        <v>104</v>
      </c>
      <c r="H8" s="67">
        <v>3.2</v>
      </c>
      <c r="I8" s="67">
        <v>0.4</v>
      </c>
      <c r="J8" s="68">
        <v>22</v>
      </c>
    </row>
    <row r="9" spans="1:10" ht="15" thickBot="1" x14ac:dyDescent="0.35">
      <c r="A9" s="8"/>
      <c r="B9" s="9" t="s">
        <v>28</v>
      </c>
      <c r="C9" s="9"/>
      <c r="D9" s="35"/>
      <c r="E9" s="53">
        <f>SUM(E4:E8)</f>
        <v>510</v>
      </c>
      <c r="F9" s="54">
        <f>SUM(F4:F8)</f>
        <v>57.85</v>
      </c>
      <c r="G9" s="69">
        <f>SUM(G4:G8)</f>
        <v>506</v>
      </c>
      <c r="H9" s="69">
        <f t="shared" ref="H9:J9" si="0">SUM(H4:H8)</f>
        <v>10.560000000000002</v>
      </c>
      <c r="I9" s="69">
        <f t="shared" si="0"/>
        <v>9.1700000000000017</v>
      </c>
      <c r="J9" s="70">
        <f t="shared" si="0"/>
        <v>90.320000000000007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87"/>
      <c r="H10" s="87"/>
      <c r="I10" s="87"/>
      <c r="J10" s="88"/>
    </row>
    <row r="11" spans="1:10" x14ac:dyDescent="0.3">
      <c r="A11" s="7"/>
      <c r="B11" s="2"/>
      <c r="C11" s="2"/>
      <c r="D11" s="34"/>
      <c r="E11" s="17"/>
      <c r="F11" s="26"/>
      <c r="G11" s="89"/>
      <c r="H11" s="89"/>
      <c r="I11" s="89"/>
      <c r="J11" s="90"/>
    </row>
    <row r="12" spans="1:10" ht="15" thickBot="1" x14ac:dyDescent="0.35">
      <c r="A12" s="8"/>
      <c r="B12" s="9"/>
      <c r="C12" s="9"/>
      <c r="D12" s="35"/>
      <c r="E12" s="19"/>
      <c r="F12" s="27"/>
      <c r="G12" s="91"/>
      <c r="H12" s="91"/>
      <c r="I12" s="91"/>
      <c r="J12" s="92"/>
    </row>
    <row r="13" spans="1:10" x14ac:dyDescent="0.3">
      <c r="A13" s="7" t="s">
        <v>14</v>
      </c>
      <c r="B13" s="10" t="s">
        <v>15</v>
      </c>
      <c r="C13" s="43"/>
      <c r="D13" s="36"/>
      <c r="E13" s="44"/>
      <c r="F13" s="45"/>
      <c r="G13" s="65"/>
      <c r="H13" s="65"/>
      <c r="I13" s="65"/>
      <c r="J13" s="66"/>
    </row>
    <row r="14" spans="1:10" x14ac:dyDescent="0.3">
      <c r="A14" s="7"/>
      <c r="B14" s="1" t="s">
        <v>16</v>
      </c>
      <c r="C14" s="46" t="s">
        <v>84</v>
      </c>
      <c r="D14" s="34" t="s">
        <v>85</v>
      </c>
      <c r="E14" s="48">
        <v>208</v>
      </c>
      <c r="F14" s="49">
        <v>17.13</v>
      </c>
      <c r="G14" s="67">
        <v>79</v>
      </c>
      <c r="H14" s="67">
        <v>1.4</v>
      </c>
      <c r="I14" s="67">
        <v>4.0999999999999996</v>
      </c>
      <c r="J14" s="68">
        <v>9.4</v>
      </c>
    </row>
    <row r="15" spans="1:10" ht="28.8" x14ac:dyDescent="0.3">
      <c r="A15" s="7"/>
      <c r="B15" s="1" t="s">
        <v>17</v>
      </c>
      <c r="C15" s="46">
        <v>233.23</v>
      </c>
      <c r="D15" s="34" t="s">
        <v>86</v>
      </c>
      <c r="E15" s="48">
        <v>90</v>
      </c>
      <c r="F15" s="49">
        <v>51.84</v>
      </c>
      <c r="G15" s="67">
        <v>252</v>
      </c>
      <c r="H15" s="67">
        <v>19.829999999999998</v>
      </c>
      <c r="I15" s="67">
        <v>17.989999999999998</v>
      </c>
      <c r="J15" s="68">
        <v>2.93</v>
      </c>
    </row>
    <row r="16" spans="1:10" x14ac:dyDescent="0.3">
      <c r="A16" s="7"/>
      <c r="B16" s="1" t="s">
        <v>18</v>
      </c>
      <c r="C16" s="46">
        <v>211.05</v>
      </c>
      <c r="D16" s="34" t="s">
        <v>87</v>
      </c>
      <c r="E16" s="48">
        <v>155</v>
      </c>
      <c r="F16" s="49">
        <v>20.92</v>
      </c>
      <c r="G16" s="67">
        <v>211</v>
      </c>
      <c r="H16" s="67">
        <v>5.82</v>
      </c>
      <c r="I16" s="67">
        <v>4.3099999999999996</v>
      </c>
      <c r="J16" s="68">
        <v>37.08</v>
      </c>
    </row>
    <row r="17" spans="1:10" x14ac:dyDescent="0.3">
      <c r="A17" s="7"/>
      <c r="B17" s="1" t="s">
        <v>44</v>
      </c>
      <c r="C17" s="46" t="s">
        <v>88</v>
      </c>
      <c r="D17" s="34" t="s">
        <v>89</v>
      </c>
      <c r="E17" s="48">
        <v>200</v>
      </c>
      <c r="F17" s="49">
        <v>6.56</v>
      </c>
      <c r="G17" s="67">
        <v>83</v>
      </c>
      <c r="H17" s="67">
        <v>0.5</v>
      </c>
      <c r="I17" s="67">
        <v>0.2</v>
      </c>
      <c r="J17" s="68">
        <v>20.2</v>
      </c>
    </row>
    <row r="18" spans="1:10" x14ac:dyDescent="0.3">
      <c r="A18" s="7"/>
      <c r="B18" s="1" t="s">
        <v>25</v>
      </c>
      <c r="C18" s="46">
        <v>1.1000000000000001</v>
      </c>
      <c r="D18" s="34" t="s">
        <v>40</v>
      </c>
      <c r="E18" s="48">
        <v>30</v>
      </c>
      <c r="F18" s="49">
        <v>3.3</v>
      </c>
      <c r="G18" s="67">
        <v>78</v>
      </c>
      <c r="H18" s="67">
        <v>2.4</v>
      </c>
      <c r="I18" s="67">
        <v>0.3</v>
      </c>
      <c r="J18" s="68">
        <v>16.5</v>
      </c>
    </row>
    <row r="19" spans="1:10" x14ac:dyDescent="0.3">
      <c r="A19" s="7"/>
      <c r="B19" s="1" t="s">
        <v>21</v>
      </c>
      <c r="C19" s="46" t="s">
        <v>77</v>
      </c>
      <c r="D19" s="34" t="s">
        <v>65</v>
      </c>
      <c r="E19" s="48">
        <v>40</v>
      </c>
      <c r="F19" s="49">
        <v>4.4000000000000004</v>
      </c>
      <c r="G19" s="67">
        <v>116</v>
      </c>
      <c r="H19" s="67">
        <v>6.23</v>
      </c>
      <c r="I19" s="67">
        <v>2.04</v>
      </c>
      <c r="J19" s="68">
        <v>19.559999999999999</v>
      </c>
    </row>
    <row r="20" spans="1:10" x14ac:dyDescent="0.3">
      <c r="A20" s="7"/>
      <c r="B20" s="29" t="s">
        <v>28</v>
      </c>
      <c r="C20" s="29"/>
      <c r="D20" s="37"/>
      <c r="E20" s="58">
        <f t="shared" ref="E20:J20" si="1">SUM(E13:E19)</f>
        <v>723</v>
      </c>
      <c r="F20" s="59">
        <f>SUM(F13:F19)</f>
        <v>104.15</v>
      </c>
      <c r="G20" s="73">
        <f t="shared" si="1"/>
        <v>819</v>
      </c>
      <c r="H20" s="73">
        <f t="shared" si="1"/>
        <v>36.179999999999993</v>
      </c>
      <c r="I20" s="73">
        <f t="shared" si="1"/>
        <v>28.939999999999994</v>
      </c>
      <c r="J20" s="74">
        <f t="shared" si="1"/>
        <v>105.67</v>
      </c>
    </row>
    <row r="21" spans="1:10" ht="15" thickBot="1" x14ac:dyDescent="0.35">
      <c r="A21" s="8"/>
      <c r="B21" s="9" t="s">
        <v>35</v>
      </c>
      <c r="C21" s="9"/>
      <c r="D21" s="35"/>
      <c r="E21" s="53">
        <f t="shared" ref="E21:J21" si="2">E9+E20</f>
        <v>1233</v>
      </c>
      <c r="F21" s="54">
        <f t="shared" si="2"/>
        <v>162</v>
      </c>
      <c r="G21" s="69">
        <f t="shared" si="2"/>
        <v>1325</v>
      </c>
      <c r="H21" s="69">
        <f t="shared" si="2"/>
        <v>46.739999999999995</v>
      </c>
      <c r="I21" s="69">
        <f t="shared" si="2"/>
        <v>38.11</v>
      </c>
      <c r="J21" s="70">
        <f t="shared" si="2"/>
        <v>195.99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21" sqref="J21"/>
    </sheetView>
  </sheetViews>
  <sheetFormatPr defaultRowHeight="14.4" x14ac:dyDescent="0.3"/>
  <cols>
    <col min="2" max="2" width="11.44140625" customWidth="1"/>
    <col min="3" max="3" width="9.109375" customWidth="1"/>
    <col min="4" max="4" width="38.44140625" customWidth="1"/>
    <col min="7" max="7" width="9.777343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51</v>
      </c>
      <c r="I1" t="s">
        <v>1</v>
      </c>
      <c r="J1" s="23">
        <v>46176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8" t="s">
        <v>90</v>
      </c>
      <c r="D4" s="33" t="s">
        <v>91</v>
      </c>
      <c r="E4" s="63">
        <v>205</v>
      </c>
      <c r="F4" s="63">
        <v>29.85</v>
      </c>
      <c r="G4" s="63">
        <v>266</v>
      </c>
      <c r="H4" s="63">
        <v>9</v>
      </c>
      <c r="I4" s="63">
        <v>9</v>
      </c>
      <c r="J4" s="64">
        <v>37</v>
      </c>
    </row>
    <row r="5" spans="1:10" ht="16.8" customHeight="1" x14ac:dyDescent="0.3">
      <c r="A5" s="7"/>
      <c r="B5" s="1" t="s">
        <v>11</v>
      </c>
      <c r="C5" s="46"/>
      <c r="D5" s="34"/>
      <c r="E5" s="67">
        <v>0</v>
      </c>
      <c r="F5" s="67">
        <v>0</v>
      </c>
      <c r="G5" s="67">
        <v>0</v>
      </c>
      <c r="H5" s="67">
        <v>0</v>
      </c>
      <c r="I5" s="67">
        <v>0</v>
      </c>
      <c r="J5" s="68">
        <v>0</v>
      </c>
    </row>
    <row r="6" spans="1:10" x14ac:dyDescent="0.3">
      <c r="A6" s="7"/>
      <c r="B6" s="1" t="s">
        <v>12</v>
      </c>
      <c r="C6" s="46">
        <v>282.11</v>
      </c>
      <c r="D6" s="34" t="s">
        <v>92</v>
      </c>
      <c r="E6" s="67">
        <v>200</v>
      </c>
      <c r="F6" s="67">
        <v>8.41</v>
      </c>
      <c r="G6" s="67">
        <v>39</v>
      </c>
      <c r="H6" s="67">
        <v>0</v>
      </c>
      <c r="I6" s="67">
        <v>0</v>
      </c>
      <c r="J6" s="68">
        <v>9.6999999999999993</v>
      </c>
    </row>
    <row r="7" spans="1:10" x14ac:dyDescent="0.3">
      <c r="A7" s="7"/>
      <c r="B7" s="29" t="s">
        <v>38</v>
      </c>
      <c r="C7" s="56">
        <v>1.1000000000000001</v>
      </c>
      <c r="D7" s="37" t="s">
        <v>43</v>
      </c>
      <c r="E7" s="73">
        <v>50</v>
      </c>
      <c r="F7" s="73">
        <v>5.5</v>
      </c>
      <c r="G7" s="73">
        <v>130</v>
      </c>
      <c r="H7" s="73">
        <v>4</v>
      </c>
      <c r="I7" s="73">
        <v>0.5</v>
      </c>
      <c r="J7" s="74">
        <v>27.5</v>
      </c>
    </row>
    <row r="8" spans="1:10" ht="15" thickBot="1" x14ac:dyDescent="0.35">
      <c r="A8" s="8"/>
      <c r="B8" s="29" t="s">
        <v>20</v>
      </c>
      <c r="C8" s="75">
        <v>38</v>
      </c>
      <c r="D8" s="37" t="s">
        <v>30</v>
      </c>
      <c r="E8" s="73">
        <v>100</v>
      </c>
      <c r="F8" s="73">
        <v>19</v>
      </c>
      <c r="G8" s="73">
        <v>47</v>
      </c>
      <c r="H8" s="73">
        <v>0.4</v>
      </c>
      <c r="I8" s="73">
        <v>0.4</v>
      </c>
      <c r="J8" s="74">
        <v>9.8000000000000007</v>
      </c>
    </row>
    <row r="9" spans="1:10" ht="15" thickBot="1" x14ac:dyDescent="0.35">
      <c r="A9" s="4" t="s">
        <v>13</v>
      </c>
      <c r="B9" s="9" t="s">
        <v>28</v>
      </c>
      <c r="C9" s="9"/>
      <c r="D9" s="35"/>
      <c r="E9" s="69">
        <f>SUM(E4:E8)</f>
        <v>555</v>
      </c>
      <c r="F9" s="69">
        <f>SUM(F4:F8)</f>
        <v>62.760000000000005</v>
      </c>
      <c r="G9" s="69">
        <f t="shared" ref="G9:J9" si="0">SUM(G4:G8)</f>
        <v>482</v>
      </c>
      <c r="H9" s="69">
        <f t="shared" si="0"/>
        <v>13.4</v>
      </c>
      <c r="I9" s="69">
        <f t="shared" si="0"/>
        <v>9.9</v>
      </c>
      <c r="J9" s="70">
        <f t="shared" si="0"/>
        <v>84</v>
      </c>
    </row>
    <row r="10" spans="1:10" x14ac:dyDescent="0.3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46" t="s">
        <v>93</v>
      </c>
      <c r="D14" s="34" t="s">
        <v>94</v>
      </c>
      <c r="E14" s="48">
        <v>250</v>
      </c>
      <c r="F14" s="49">
        <v>15.42</v>
      </c>
      <c r="G14" s="67">
        <v>111</v>
      </c>
      <c r="H14" s="67">
        <v>2.7</v>
      </c>
      <c r="I14" s="67">
        <v>2.5</v>
      </c>
      <c r="J14" s="68">
        <v>18.8</v>
      </c>
    </row>
    <row r="15" spans="1:10" ht="17.399999999999999" customHeight="1" x14ac:dyDescent="0.3">
      <c r="A15" s="7"/>
      <c r="B15" s="1" t="s">
        <v>17</v>
      </c>
      <c r="C15" s="46">
        <v>131.80000000000001</v>
      </c>
      <c r="D15" s="34" t="s">
        <v>46</v>
      </c>
      <c r="E15" s="48">
        <v>180</v>
      </c>
      <c r="F15" s="49">
        <v>69.95</v>
      </c>
      <c r="G15" s="67">
        <v>359</v>
      </c>
      <c r="H15" s="67">
        <v>15.21</v>
      </c>
      <c r="I15" s="67">
        <v>16.649999999999999</v>
      </c>
      <c r="J15" s="68">
        <v>37.28</v>
      </c>
    </row>
    <row r="16" spans="1:10" x14ac:dyDescent="0.3">
      <c r="A16" s="7"/>
      <c r="B16" s="1" t="s">
        <v>18</v>
      </c>
      <c r="C16" s="46"/>
      <c r="D16" s="34"/>
      <c r="E16" s="48">
        <v>0</v>
      </c>
      <c r="F16" s="49">
        <v>0</v>
      </c>
      <c r="G16" s="67">
        <v>0</v>
      </c>
      <c r="H16" s="67">
        <v>0</v>
      </c>
      <c r="I16" s="67">
        <v>0</v>
      </c>
      <c r="J16" s="68">
        <v>0</v>
      </c>
    </row>
    <row r="17" spans="1:10" x14ac:dyDescent="0.3">
      <c r="A17" s="7"/>
      <c r="B17" s="1" t="s">
        <v>44</v>
      </c>
      <c r="C17" s="46" t="s">
        <v>63</v>
      </c>
      <c r="D17" s="34" t="s">
        <v>64</v>
      </c>
      <c r="E17" s="48">
        <v>200</v>
      </c>
      <c r="F17" s="49">
        <v>6.17</v>
      </c>
      <c r="G17" s="67">
        <v>125</v>
      </c>
      <c r="H17" s="67">
        <v>1</v>
      </c>
      <c r="I17" s="67">
        <v>0.05</v>
      </c>
      <c r="J17" s="68">
        <v>20.6</v>
      </c>
    </row>
    <row r="18" spans="1:10" x14ac:dyDescent="0.3">
      <c r="A18" s="7"/>
      <c r="B18" s="1" t="s">
        <v>25</v>
      </c>
      <c r="C18" s="46">
        <v>420.02</v>
      </c>
      <c r="D18" s="34" t="s">
        <v>40</v>
      </c>
      <c r="E18" s="48">
        <v>40</v>
      </c>
      <c r="F18" s="49">
        <v>4.4000000000000004</v>
      </c>
      <c r="G18" s="67">
        <v>104</v>
      </c>
      <c r="H18" s="67">
        <v>3.2</v>
      </c>
      <c r="I18" s="67">
        <v>0.4</v>
      </c>
      <c r="J18" s="68">
        <v>22</v>
      </c>
    </row>
    <row r="19" spans="1:10" x14ac:dyDescent="0.3">
      <c r="A19" s="7"/>
      <c r="B19" s="1" t="s">
        <v>21</v>
      </c>
      <c r="C19" s="46" t="s">
        <v>95</v>
      </c>
      <c r="D19" s="34" t="s">
        <v>96</v>
      </c>
      <c r="E19" s="48">
        <v>30</v>
      </c>
      <c r="F19" s="49">
        <v>3.3</v>
      </c>
      <c r="G19" s="67">
        <v>87</v>
      </c>
      <c r="H19" s="67">
        <v>4.67</v>
      </c>
      <c r="I19" s="67">
        <v>1.53</v>
      </c>
      <c r="J19" s="68">
        <v>14.67</v>
      </c>
    </row>
    <row r="20" spans="1:10" ht="15" thickBot="1" x14ac:dyDescent="0.35">
      <c r="A20" s="8"/>
      <c r="B20" s="29" t="s">
        <v>28</v>
      </c>
      <c r="C20" s="56"/>
      <c r="D20" s="37"/>
      <c r="E20" s="58">
        <f t="shared" ref="E20:J20" si="1">SUM(E14:E19)</f>
        <v>700</v>
      </c>
      <c r="F20" s="59">
        <f>SUM(F14:F19)</f>
        <v>99.240000000000009</v>
      </c>
      <c r="G20" s="73">
        <f t="shared" si="1"/>
        <v>786</v>
      </c>
      <c r="H20" s="73">
        <f t="shared" si="1"/>
        <v>26.78</v>
      </c>
      <c r="I20" s="73">
        <f t="shared" si="1"/>
        <v>21.13</v>
      </c>
      <c r="J20" s="74">
        <f t="shared" si="1"/>
        <v>113.35000000000001</v>
      </c>
    </row>
    <row r="21" spans="1:10" ht="15" thickBot="1" x14ac:dyDescent="0.35">
      <c r="B21" s="9" t="s">
        <v>34</v>
      </c>
      <c r="C21" s="9"/>
      <c r="D21" s="35"/>
      <c r="E21" s="53">
        <f t="shared" ref="E21:J21" si="2">E9+E20</f>
        <v>1255</v>
      </c>
      <c r="F21" s="54">
        <f t="shared" si="2"/>
        <v>162</v>
      </c>
      <c r="G21" s="69">
        <f t="shared" si="2"/>
        <v>1268</v>
      </c>
      <c r="H21" s="69">
        <f t="shared" si="2"/>
        <v>40.18</v>
      </c>
      <c r="I21" s="69">
        <f t="shared" si="2"/>
        <v>31.03</v>
      </c>
      <c r="J21" s="70">
        <f t="shared" si="2"/>
        <v>197.35000000000002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20" sqref="J20"/>
    </sheetView>
  </sheetViews>
  <sheetFormatPr defaultRowHeight="14.4" x14ac:dyDescent="0.3"/>
  <cols>
    <col min="2" max="2" width="14" customWidth="1"/>
    <col min="3" max="3" width="8.6640625" customWidth="1"/>
    <col min="4" max="4" width="38.109375" customWidth="1"/>
    <col min="5" max="5" width="6.88671875" customWidth="1"/>
    <col min="7" max="7" width="9.21875" customWidth="1"/>
    <col min="10" max="10" width="10.109375" bestFit="1" customWidth="1"/>
  </cols>
  <sheetData>
    <row r="1" spans="1:10" x14ac:dyDescent="0.3">
      <c r="A1" t="s">
        <v>0</v>
      </c>
      <c r="B1" s="113"/>
      <c r="C1" s="114"/>
      <c r="D1" s="115"/>
      <c r="E1" t="s">
        <v>22</v>
      </c>
      <c r="F1" s="24" t="s">
        <v>51</v>
      </c>
      <c r="I1" t="s">
        <v>1</v>
      </c>
      <c r="J1" s="23">
        <v>46177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07"/>
      <c r="B4" s="110" t="s">
        <v>11</v>
      </c>
      <c r="C4" s="108" t="s">
        <v>97</v>
      </c>
      <c r="D4" s="110" t="s">
        <v>98</v>
      </c>
      <c r="E4" s="108">
        <v>205</v>
      </c>
      <c r="F4" s="108">
        <v>28.48</v>
      </c>
      <c r="G4" s="108">
        <v>230</v>
      </c>
      <c r="H4" s="108">
        <v>7.38</v>
      </c>
      <c r="I4" s="108">
        <v>6.52</v>
      </c>
      <c r="J4" s="109">
        <v>35.4</v>
      </c>
    </row>
    <row r="5" spans="1:10" ht="16.2" customHeight="1" x14ac:dyDescent="0.3">
      <c r="A5" s="7" t="s">
        <v>10</v>
      </c>
      <c r="B5" s="106" t="s">
        <v>19</v>
      </c>
      <c r="C5" s="43" t="s">
        <v>99</v>
      </c>
      <c r="D5" s="36" t="s">
        <v>100</v>
      </c>
      <c r="E5" s="65">
        <v>60</v>
      </c>
      <c r="F5" s="65">
        <v>16.2</v>
      </c>
      <c r="G5" s="65">
        <v>250</v>
      </c>
      <c r="H5" s="65">
        <v>4.5</v>
      </c>
      <c r="I5" s="65">
        <v>7.08</v>
      </c>
      <c r="J5" s="66">
        <v>30</v>
      </c>
    </row>
    <row r="6" spans="1:10" x14ac:dyDescent="0.3">
      <c r="A6" s="7"/>
      <c r="B6" s="105" t="s">
        <v>12</v>
      </c>
      <c r="C6" s="46">
        <v>283</v>
      </c>
      <c r="D6" s="34" t="s">
        <v>31</v>
      </c>
      <c r="E6" s="67">
        <v>200</v>
      </c>
      <c r="F6" s="67">
        <v>1.87</v>
      </c>
      <c r="G6" s="67">
        <v>40</v>
      </c>
      <c r="H6" s="67">
        <v>0</v>
      </c>
      <c r="I6" s="67">
        <v>0</v>
      </c>
      <c r="J6" s="68">
        <v>9.98</v>
      </c>
    </row>
    <row r="7" spans="1:10" ht="28.8" x14ac:dyDescent="0.3">
      <c r="A7" s="7"/>
      <c r="B7" s="105" t="s">
        <v>24</v>
      </c>
      <c r="C7" s="46" t="s">
        <v>101</v>
      </c>
      <c r="D7" s="37" t="s">
        <v>68</v>
      </c>
      <c r="E7" s="67">
        <v>35</v>
      </c>
      <c r="F7" s="67">
        <v>11.91</v>
      </c>
      <c r="G7" s="67">
        <v>109</v>
      </c>
      <c r="H7" s="67">
        <v>2.4</v>
      </c>
      <c r="I7" s="67">
        <v>8.6</v>
      </c>
      <c r="J7" s="68">
        <v>14.5</v>
      </c>
    </row>
    <row r="8" spans="1:10" ht="15" thickBot="1" x14ac:dyDescent="0.35">
      <c r="A8" s="8"/>
      <c r="B8" s="9"/>
      <c r="C8" s="9"/>
      <c r="D8" s="35"/>
      <c r="E8" s="69">
        <f t="shared" ref="E8:J8" si="0">SUM(E4:E7)</f>
        <v>500</v>
      </c>
      <c r="F8" s="69">
        <f t="shared" si="0"/>
        <v>58.459999999999994</v>
      </c>
      <c r="G8" s="69">
        <f t="shared" si="0"/>
        <v>629</v>
      </c>
      <c r="H8" s="69">
        <f t="shared" si="0"/>
        <v>14.28</v>
      </c>
      <c r="I8" s="69">
        <f t="shared" si="0"/>
        <v>22.2</v>
      </c>
      <c r="J8" s="70">
        <f t="shared" si="0"/>
        <v>89.88000000000001</v>
      </c>
    </row>
    <row r="9" spans="1:10" x14ac:dyDescent="0.3">
      <c r="A9" s="4" t="s">
        <v>13</v>
      </c>
      <c r="B9" s="104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6" t="s">
        <v>15</v>
      </c>
      <c r="C12" s="3" t="s">
        <v>102</v>
      </c>
      <c r="D12" s="36" t="s">
        <v>103</v>
      </c>
      <c r="E12" s="44">
        <v>60</v>
      </c>
      <c r="F12" s="45">
        <v>18.3</v>
      </c>
      <c r="G12" s="44">
        <v>9</v>
      </c>
      <c r="H12" s="65">
        <v>0.5</v>
      </c>
      <c r="I12" s="44">
        <v>0</v>
      </c>
      <c r="J12" s="66">
        <v>1.8</v>
      </c>
    </row>
    <row r="13" spans="1:10" ht="19.8" customHeight="1" x14ac:dyDescent="0.3">
      <c r="A13" s="7"/>
      <c r="B13" s="105" t="s">
        <v>16</v>
      </c>
      <c r="C13" s="46" t="s">
        <v>104</v>
      </c>
      <c r="D13" s="34" t="s">
        <v>105</v>
      </c>
      <c r="E13" s="48">
        <v>208</v>
      </c>
      <c r="F13" s="49">
        <v>12</v>
      </c>
      <c r="G13" s="67">
        <v>90</v>
      </c>
      <c r="H13" s="67">
        <v>1.7</v>
      </c>
      <c r="I13" s="67">
        <v>4.8</v>
      </c>
      <c r="J13" s="68">
        <v>9.9</v>
      </c>
    </row>
    <row r="14" spans="1:10" x14ac:dyDescent="0.3">
      <c r="B14" s="105" t="s">
        <v>17</v>
      </c>
      <c r="C14" s="46" t="s">
        <v>106</v>
      </c>
      <c r="D14" s="34" t="s">
        <v>107</v>
      </c>
      <c r="E14" s="48">
        <v>100</v>
      </c>
      <c r="F14" s="49">
        <v>47.42</v>
      </c>
      <c r="G14" s="67">
        <v>145</v>
      </c>
      <c r="H14" s="67">
        <v>8.1999999999999993</v>
      </c>
      <c r="I14" s="67">
        <v>8.52</v>
      </c>
      <c r="J14" s="68">
        <v>3.54</v>
      </c>
    </row>
    <row r="15" spans="1:10" x14ac:dyDescent="0.3">
      <c r="A15" s="7"/>
      <c r="B15" s="105" t="s">
        <v>18</v>
      </c>
      <c r="C15" s="46">
        <v>211.05</v>
      </c>
      <c r="D15" s="34" t="s">
        <v>108</v>
      </c>
      <c r="E15" s="48">
        <v>155</v>
      </c>
      <c r="F15" s="49">
        <v>12.33</v>
      </c>
      <c r="G15" s="67">
        <v>211</v>
      </c>
      <c r="H15" s="67">
        <v>5.82</v>
      </c>
      <c r="I15" s="67">
        <v>4.3099999999999996</v>
      </c>
      <c r="J15" s="68">
        <v>37.08</v>
      </c>
    </row>
    <row r="16" spans="1:10" x14ac:dyDescent="0.3">
      <c r="A16" s="7"/>
      <c r="B16" s="105" t="s">
        <v>44</v>
      </c>
      <c r="C16" s="46" t="s">
        <v>109</v>
      </c>
      <c r="D16" s="34" t="s">
        <v>110</v>
      </c>
      <c r="E16" s="48">
        <v>200</v>
      </c>
      <c r="F16" s="49">
        <v>5.79</v>
      </c>
      <c r="G16" s="67">
        <v>89</v>
      </c>
      <c r="H16" s="67">
        <v>0</v>
      </c>
      <c r="I16" s="67">
        <v>0</v>
      </c>
      <c r="J16" s="68">
        <v>23.5</v>
      </c>
    </row>
    <row r="17" spans="1:10" x14ac:dyDescent="0.3">
      <c r="A17" s="7"/>
      <c r="B17" s="105" t="s">
        <v>25</v>
      </c>
      <c r="C17" s="46">
        <v>420.02</v>
      </c>
      <c r="D17" s="34" t="s">
        <v>40</v>
      </c>
      <c r="E17" s="48">
        <v>40</v>
      </c>
      <c r="F17" s="49">
        <v>4.4000000000000004</v>
      </c>
      <c r="G17" s="67">
        <v>104</v>
      </c>
      <c r="H17" s="67">
        <v>3.2</v>
      </c>
      <c r="I17" s="67">
        <v>0.4</v>
      </c>
      <c r="J17" s="68">
        <v>22</v>
      </c>
    </row>
    <row r="18" spans="1:10" x14ac:dyDescent="0.3">
      <c r="A18" s="7"/>
      <c r="B18" s="105" t="s">
        <v>21</v>
      </c>
      <c r="C18" s="46" t="s">
        <v>95</v>
      </c>
      <c r="D18" s="34" t="s">
        <v>96</v>
      </c>
      <c r="E18" s="48">
        <v>30</v>
      </c>
      <c r="F18" s="49">
        <v>3.3</v>
      </c>
      <c r="G18" s="67">
        <v>87</v>
      </c>
      <c r="H18" s="67">
        <v>4.67</v>
      </c>
      <c r="I18" s="67">
        <v>1.53</v>
      </c>
      <c r="J18" s="68">
        <v>14.67</v>
      </c>
    </row>
    <row r="19" spans="1:10" x14ac:dyDescent="0.3">
      <c r="A19" s="7"/>
      <c r="B19" s="29"/>
      <c r="C19" s="56"/>
      <c r="D19" s="37"/>
      <c r="E19" s="58">
        <f t="shared" ref="E19:J19" si="1">SUM(E12:E18)</f>
        <v>793</v>
      </c>
      <c r="F19" s="59">
        <f t="shared" si="1"/>
        <v>103.54</v>
      </c>
      <c r="G19" s="58">
        <f t="shared" si="1"/>
        <v>735</v>
      </c>
      <c r="H19" s="73">
        <f t="shared" si="1"/>
        <v>24.089999999999996</v>
      </c>
      <c r="I19" s="73">
        <f t="shared" si="1"/>
        <v>19.559999999999999</v>
      </c>
      <c r="J19" s="74">
        <f t="shared" si="1"/>
        <v>112.49</v>
      </c>
    </row>
    <row r="20" spans="1:10" ht="15" thickBot="1" x14ac:dyDescent="0.35">
      <c r="A20" s="8"/>
      <c r="B20" s="9" t="s">
        <v>34</v>
      </c>
      <c r="C20" s="9"/>
      <c r="D20" s="35"/>
      <c r="E20" s="53">
        <f t="shared" ref="E20:J20" si="2">E8+E19</f>
        <v>1293</v>
      </c>
      <c r="F20" s="54">
        <f t="shared" si="2"/>
        <v>162</v>
      </c>
      <c r="G20" s="69">
        <f t="shared" si="2"/>
        <v>1364</v>
      </c>
      <c r="H20" s="69">
        <f t="shared" si="2"/>
        <v>38.369999999999997</v>
      </c>
      <c r="I20" s="69">
        <f t="shared" si="2"/>
        <v>41.76</v>
      </c>
      <c r="J20" s="70">
        <f t="shared" si="2"/>
        <v>202.37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1" sqref="D21"/>
    </sheetView>
  </sheetViews>
  <sheetFormatPr defaultRowHeight="14.4" x14ac:dyDescent="0.3"/>
  <cols>
    <col min="2" max="2" width="11.77734375" customWidth="1"/>
    <col min="4" max="4" width="38.33203125" customWidth="1"/>
    <col min="7" max="7" width="11.886718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52</v>
      </c>
      <c r="I1" t="s">
        <v>1</v>
      </c>
      <c r="J1" s="23">
        <v>46178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399999999999999" customHeight="1" x14ac:dyDescent="0.3">
      <c r="A4" s="4" t="s">
        <v>10</v>
      </c>
      <c r="B4" s="5" t="s">
        <v>11</v>
      </c>
      <c r="C4" s="38" t="s">
        <v>111</v>
      </c>
      <c r="D4" s="60" t="s">
        <v>112</v>
      </c>
      <c r="E4" s="40">
        <v>150</v>
      </c>
      <c r="F4" s="41">
        <v>22.81</v>
      </c>
      <c r="G4" s="63">
        <v>292</v>
      </c>
      <c r="H4" s="63">
        <v>3.5</v>
      </c>
      <c r="I4" s="63">
        <v>13.6</v>
      </c>
      <c r="J4" s="64">
        <v>38.799999999999997</v>
      </c>
    </row>
    <row r="5" spans="1:10" x14ac:dyDescent="0.3">
      <c r="A5" s="7"/>
      <c r="B5" s="1" t="s">
        <v>20</v>
      </c>
      <c r="C5" s="46">
        <v>38</v>
      </c>
      <c r="D5" s="34" t="s">
        <v>30</v>
      </c>
      <c r="E5" s="48">
        <v>100</v>
      </c>
      <c r="F5" s="49">
        <v>19</v>
      </c>
      <c r="G5" s="67">
        <v>47</v>
      </c>
      <c r="H5" s="67">
        <v>0.4</v>
      </c>
      <c r="I5" s="67">
        <v>0.4</v>
      </c>
      <c r="J5" s="68">
        <v>9.8000000000000007</v>
      </c>
    </row>
    <row r="6" spans="1:10" x14ac:dyDescent="0.3">
      <c r="A6" s="7"/>
      <c r="B6" s="1" t="s">
        <v>12</v>
      </c>
      <c r="C6" s="46">
        <v>282.11</v>
      </c>
      <c r="D6" s="34" t="s">
        <v>92</v>
      </c>
      <c r="E6" s="48">
        <v>200</v>
      </c>
      <c r="F6" s="49">
        <v>8.41</v>
      </c>
      <c r="G6" s="67">
        <v>39</v>
      </c>
      <c r="H6" s="67">
        <v>0</v>
      </c>
      <c r="I6" s="67">
        <v>0</v>
      </c>
      <c r="J6" s="68">
        <v>9.6999999999999993</v>
      </c>
    </row>
    <row r="7" spans="1:10" ht="18" customHeight="1" x14ac:dyDescent="0.3">
      <c r="A7" s="7"/>
      <c r="B7" s="1" t="s">
        <v>24</v>
      </c>
      <c r="C7" s="46">
        <v>420.06</v>
      </c>
      <c r="D7" s="112" t="s">
        <v>113</v>
      </c>
      <c r="E7" s="111">
        <v>50</v>
      </c>
      <c r="F7" s="49">
        <v>5.5</v>
      </c>
      <c r="G7" s="67">
        <v>130</v>
      </c>
      <c r="H7" s="67">
        <v>4</v>
      </c>
      <c r="I7" s="67">
        <v>0.5</v>
      </c>
      <c r="J7" s="68">
        <v>27.5</v>
      </c>
    </row>
    <row r="8" spans="1:10" ht="15" thickBot="1" x14ac:dyDescent="0.35">
      <c r="A8" s="8"/>
      <c r="B8" s="9"/>
      <c r="C8" s="9"/>
      <c r="D8" s="35"/>
      <c r="E8" s="53">
        <f t="shared" ref="E8:J8" si="0">SUM(E4:E7)</f>
        <v>500</v>
      </c>
      <c r="F8" s="54">
        <f t="shared" si="0"/>
        <v>55.72</v>
      </c>
      <c r="G8" s="69">
        <f>SUM(G4:G7)</f>
        <v>508</v>
      </c>
      <c r="H8" s="69">
        <f t="shared" si="0"/>
        <v>7.9</v>
      </c>
      <c r="I8" s="69">
        <f t="shared" si="0"/>
        <v>14.5</v>
      </c>
      <c r="J8" s="70">
        <f t="shared" si="0"/>
        <v>85.8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87"/>
      <c r="H9" s="87"/>
      <c r="I9" s="87"/>
      <c r="J9" s="88"/>
    </row>
    <row r="10" spans="1:10" x14ac:dyDescent="0.3">
      <c r="A10" s="7"/>
      <c r="B10" s="2"/>
      <c r="C10" s="2"/>
      <c r="D10" s="34"/>
      <c r="E10" s="17"/>
      <c r="F10" s="26"/>
      <c r="G10" s="89"/>
      <c r="H10" s="89"/>
      <c r="I10" s="89"/>
      <c r="J10" s="90"/>
    </row>
    <row r="11" spans="1:10" ht="15" thickBot="1" x14ac:dyDescent="0.35">
      <c r="A11" s="8"/>
      <c r="B11" s="9"/>
      <c r="C11" s="9"/>
      <c r="D11" s="35"/>
      <c r="E11" s="19"/>
      <c r="F11" s="27"/>
      <c r="G11" s="91"/>
      <c r="H11" s="91"/>
      <c r="I11" s="91"/>
      <c r="J11" s="92"/>
    </row>
    <row r="12" spans="1:10" x14ac:dyDescent="0.3">
      <c r="A12" s="7" t="s">
        <v>14</v>
      </c>
      <c r="B12" s="10" t="s">
        <v>15</v>
      </c>
      <c r="C12" s="3" t="s">
        <v>114</v>
      </c>
      <c r="D12" s="36" t="s">
        <v>70</v>
      </c>
      <c r="E12" s="44">
        <v>60</v>
      </c>
      <c r="F12" s="45">
        <v>13.53</v>
      </c>
      <c r="G12" s="65">
        <v>71</v>
      </c>
      <c r="H12" s="65">
        <v>2.2999999999999998</v>
      </c>
      <c r="I12" s="65">
        <v>5.5</v>
      </c>
      <c r="J12" s="66">
        <v>3.1</v>
      </c>
    </row>
    <row r="13" spans="1:10" x14ac:dyDescent="0.3">
      <c r="A13" s="7"/>
      <c r="B13" s="1" t="s">
        <v>16</v>
      </c>
      <c r="C13" s="46" t="s">
        <v>115</v>
      </c>
      <c r="D13" s="34" t="s">
        <v>116</v>
      </c>
      <c r="E13" s="48">
        <v>250</v>
      </c>
      <c r="F13" s="49">
        <v>15.29</v>
      </c>
      <c r="G13" s="67">
        <v>112</v>
      </c>
      <c r="H13" s="67">
        <v>2.6</v>
      </c>
      <c r="I13" s="67">
        <v>2.5</v>
      </c>
      <c r="J13" s="68">
        <v>19.3</v>
      </c>
    </row>
    <row r="14" spans="1:10" ht="16.8" customHeight="1" x14ac:dyDescent="0.3">
      <c r="A14" s="7"/>
      <c r="B14" s="1" t="s">
        <v>17</v>
      </c>
      <c r="C14" s="46">
        <v>118.08</v>
      </c>
      <c r="D14" s="34" t="s">
        <v>53</v>
      </c>
      <c r="E14" s="48">
        <v>175</v>
      </c>
      <c r="F14" s="49">
        <v>61.39</v>
      </c>
      <c r="G14" s="67">
        <v>181</v>
      </c>
      <c r="H14" s="67">
        <v>18</v>
      </c>
      <c r="I14" s="67">
        <v>16</v>
      </c>
      <c r="J14" s="68">
        <v>15</v>
      </c>
    </row>
    <row r="15" spans="1:10" x14ac:dyDescent="0.3">
      <c r="A15" s="7"/>
      <c r="B15" s="1" t="s">
        <v>18</v>
      </c>
      <c r="C15" s="46"/>
      <c r="D15" s="34"/>
      <c r="E15" s="48">
        <v>0</v>
      </c>
      <c r="F15" s="49">
        <v>0</v>
      </c>
      <c r="G15" s="67">
        <v>0</v>
      </c>
      <c r="H15" s="67">
        <v>0</v>
      </c>
      <c r="I15" s="67">
        <v>0</v>
      </c>
      <c r="J15" s="68">
        <v>0</v>
      </c>
    </row>
    <row r="16" spans="1:10" x14ac:dyDescent="0.3">
      <c r="A16" s="7"/>
      <c r="B16" s="1" t="s">
        <v>44</v>
      </c>
      <c r="C16" s="46" t="s">
        <v>63</v>
      </c>
      <c r="D16" s="34" t="s">
        <v>64</v>
      </c>
      <c r="E16" s="48">
        <v>200</v>
      </c>
      <c r="F16" s="49">
        <v>6.17</v>
      </c>
      <c r="G16" s="67">
        <v>125</v>
      </c>
      <c r="H16" s="67">
        <v>1</v>
      </c>
      <c r="I16" s="67">
        <v>0.05</v>
      </c>
      <c r="J16" s="68">
        <v>20.6</v>
      </c>
    </row>
    <row r="17" spans="1:10" x14ac:dyDescent="0.3">
      <c r="A17" s="7"/>
      <c r="B17" s="1" t="s">
        <v>25</v>
      </c>
      <c r="C17" s="46">
        <v>420.06</v>
      </c>
      <c r="D17" s="34" t="s">
        <v>40</v>
      </c>
      <c r="E17" s="48">
        <v>50</v>
      </c>
      <c r="F17" s="49">
        <v>5.5</v>
      </c>
      <c r="G17" s="67">
        <v>130</v>
      </c>
      <c r="H17" s="67">
        <v>4</v>
      </c>
      <c r="I17" s="67">
        <v>0.5</v>
      </c>
      <c r="J17" s="68">
        <v>27.5</v>
      </c>
    </row>
    <row r="18" spans="1:10" x14ac:dyDescent="0.3">
      <c r="A18" s="7"/>
      <c r="B18" s="1" t="s">
        <v>21</v>
      </c>
      <c r="C18" s="46" t="s">
        <v>77</v>
      </c>
      <c r="D18" s="34" t="s">
        <v>65</v>
      </c>
      <c r="E18" s="48">
        <v>40</v>
      </c>
      <c r="F18" s="49">
        <v>4.4000000000000004</v>
      </c>
      <c r="G18" s="67">
        <v>116</v>
      </c>
      <c r="H18" s="67">
        <v>6.23</v>
      </c>
      <c r="I18" s="67">
        <v>2.04</v>
      </c>
      <c r="J18" s="68">
        <v>19.559999999999999</v>
      </c>
    </row>
    <row r="19" spans="1:10" x14ac:dyDescent="0.3">
      <c r="A19" s="7"/>
      <c r="B19" s="29"/>
      <c r="C19" s="56"/>
      <c r="D19" s="37"/>
      <c r="E19" s="58">
        <f t="shared" ref="E19:J19" si="1">SUM(E12:E18)</f>
        <v>775</v>
      </c>
      <c r="F19" s="59">
        <f t="shared" si="1"/>
        <v>106.28000000000002</v>
      </c>
      <c r="G19" s="73">
        <f t="shared" si="1"/>
        <v>735</v>
      </c>
      <c r="H19" s="73">
        <f t="shared" si="1"/>
        <v>34.129999999999995</v>
      </c>
      <c r="I19" s="73">
        <f t="shared" si="1"/>
        <v>26.59</v>
      </c>
      <c r="J19" s="74">
        <f t="shared" si="1"/>
        <v>105.06</v>
      </c>
    </row>
    <row r="20" spans="1:10" ht="15" thickBot="1" x14ac:dyDescent="0.35">
      <c r="A20" s="8"/>
      <c r="B20" s="9" t="s">
        <v>34</v>
      </c>
      <c r="C20" s="9"/>
      <c r="D20" s="35"/>
      <c r="E20" s="53">
        <f t="shared" ref="E20:J20" si="2">E8+E19</f>
        <v>1275</v>
      </c>
      <c r="F20" s="54">
        <f t="shared" si="2"/>
        <v>162</v>
      </c>
      <c r="G20" s="69">
        <f t="shared" si="2"/>
        <v>1243</v>
      </c>
      <c r="H20" s="69">
        <f t="shared" si="2"/>
        <v>42.029999999999994</v>
      </c>
      <c r="I20" s="69">
        <f t="shared" si="2"/>
        <v>41.09</v>
      </c>
      <c r="J20" s="70">
        <f t="shared" si="2"/>
        <v>190.86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G8 E19:E20 F19:F20 G19:G20 H19:H20 I19:I20 J19:J20 H8:J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23" sqref="H23"/>
    </sheetView>
  </sheetViews>
  <sheetFormatPr defaultRowHeight="14.4" x14ac:dyDescent="0.3"/>
  <cols>
    <col min="2" max="2" width="11.44140625" customWidth="1"/>
    <col min="3" max="3" width="9.6640625" customWidth="1"/>
    <col min="4" max="4" width="38.77734375" customWidth="1"/>
    <col min="7" max="7" width="14.55468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52</v>
      </c>
      <c r="I1" t="s">
        <v>1</v>
      </c>
      <c r="J1" s="23">
        <v>46181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8">
        <v>211.56</v>
      </c>
      <c r="D4" s="33" t="s">
        <v>45</v>
      </c>
      <c r="E4" s="71">
        <v>160</v>
      </c>
      <c r="F4" s="81">
        <v>41.34</v>
      </c>
      <c r="G4" s="72">
        <v>284</v>
      </c>
      <c r="H4" s="72">
        <v>9.43</v>
      </c>
      <c r="I4" s="72">
        <v>12.55</v>
      </c>
      <c r="J4" s="64">
        <v>33.06</v>
      </c>
    </row>
    <row r="5" spans="1:10" x14ac:dyDescent="0.3">
      <c r="A5" s="7"/>
      <c r="B5" s="1" t="s">
        <v>12</v>
      </c>
      <c r="C5" s="46" t="s">
        <v>57</v>
      </c>
      <c r="D5" s="34" t="s">
        <v>31</v>
      </c>
      <c r="E5" s="48">
        <v>200</v>
      </c>
      <c r="F5" s="82">
        <v>1.87</v>
      </c>
      <c r="G5" s="67">
        <v>40</v>
      </c>
      <c r="H5" s="67">
        <v>0</v>
      </c>
      <c r="I5" s="67">
        <v>0</v>
      </c>
      <c r="J5" s="68">
        <v>9.98</v>
      </c>
    </row>
    <row r="6" spans="1:10" ht="16.8" customHeight="1" x14ac:dyDescent="0.3">
      <c r="A6" s="7"/>
      <c r="B6" s="1" t="s">
        <v>24</v>
      </c>
      <c r="C6" s="46">
        <v>420.02</v>
      </c>
      <c r="D6" s="34" t="s">
        <v>41</v>
      </c>
      <c r="E6" s="48">
        <v>40</v>
      </c>
      <c r="F6" s="82">
        <v>4.4000000000000004</v>
      </c>
      <c r="G6" s="67">
        <v>104</v>
      </c>
      <c r="H6" s="67">
        <v>3.2</v>
      </c>
      <c r="I6" s="67">
        <v>0.4</v>
      </c>
      <c r="J6" s="68">
        <v>22</v>
      </c>
    </row>
    <row r="7" spans="1:10" x14ac:dyDescent="0.3">
      <c r="A7" s="7"/>
      <c r="B7" s="29" t="s">
        <v>20</v>
      </c>
      <c r="C7" s="56">
        <v>38</v>
      </c>
      <c r="D7" s="37" t="s">
        <v>30</v>
      </c>
      <c r="E7" s="58">
        <v>100</v>
      </c>
      <c r="F7" s="83">
        <v>19</v>
      </c>
      <c r="G7" s="73">
        <v>47</v>
      </c>
      <c r="H7" s="73">
        <v>0.4</v>
      </c>
      <c r="I7" s="73">
        <v>0.4</v>
      </c>
      <c r="J7" s="74">
        <v>9.8000000000000007</v>
      </c>
    </row>
    <row r="8" spans="1:10" ht="15" thickBot="1" x14ac:dyDescent="0.35">
      <c r="A8" s="8"/>
      <c r="B8" s="9"/>
      <c r="C8" s="9"/>
      <c r="D8" s="35" t="s">
        <v>28</v>
      </c>
      <c r="E8" s="53">
        <f t="shared" ref="E8:J8" si="0">SUM(E4:E7)</f>
        <v>500</v>
      </c>
      <c r="F8" s="84">
        <f>SUM(F4:F7)</f>
        <v>66.61</v>
      </c>
      <c r="G8" s="69">
        <f t="shared" si="0"/>
        <v>475</v>
      </c>
      <c r="H8" s="69">
        <f t="shared" si="0"/>
        <v>13.03</v>
      </c>
      <c r="I8" s="69">
        <f t="shared" si="0"/>
        <v>13.350000000000001</v>
      </c>
      <c r="J8" s="70">
        <f t="shared" si="0"/>
        <v>74.84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117</v>
      </c>
      <c r="D12" s="36" t="s">
        <v>118</v>
      </c>
      <c r="E12" s="44">
        <v>60</v>
      </c>
      <c r="F12" s="45">
        <v>19.95</v>
      </c>
      <c r="G12" s="44">
        <v>33</v>
      </c>
      <c r="H12" s="65">
        <v>0.5</v>
      </c>
      <c r="I12" s="65">
        <v>2.7</v>
      </c>
      <c r="J12" s="66">
        <v>1.8</v>
      </c>
    </row>
    <row r="13" spans="1:10" x14ac:dyDescent="0.3">
      <c r="A13" s="7"/>
      <c r="B13" s="1" t="s">
        <v>16</v>
      </c>
      <c r="C13" s="46" t="s">
        <v>117</v>
      </c>
      <c r="D13" s="34" t="s">
        <v>119</v>
      </c>
      <c r="E13" s="48">
        <v>200</v>
      </c>
      <c r="F13" s="49">
        <v>13.99</v>
      </c>
      <c r="G13" s="67">
        <v>108</v>
      </c>
      <c r="H13" s="67">
        <v>3.9</v>
      </c>
      <c r="I13" s="67">
        <v>3.5</v>
      </c>
      <c r="J13" s="68">
        <v>14.8</v>
      </c>
    </row>
    <row r="14" spans="1:10" x14ac:dyDescent="0.3">
      <c r="A14" s="7"/>
      <c r="B14" s="1" t="s">
        <v>17</v>
      </c>
      <c r="C14" s="46" t="s">
        <v>73</v>
      </c>
      <c r="D14" s="34" t="s">
        <v>120</v>
      </c>
      <c r="E14" s="48">
        <v>180</v>
      </c>
      <c r="F14" s="49">
        <v>44.99</v>
      </c>
      <c r="G14" s="67">
        <v>269</v>
      </c>
      <c r="H14" s="67">
        <v>10.56</v>
      </c>
      <c r="I14" s="67">
        <v>17.57</v>
      </c>
      <c r="J14" s="68">
        <v>41.52</v>
      </c>
    </row>
    <row r="15" spans="1:10" x14ac:dyDescent="0.3">
      <c r="A15" s="7"/>
      <c r="B15" s="1" t="s">
        <v>18</v>
      </c>
      <c r="C15" s="46"/>
      <c r="D15" s="34"/>
      <c r="E15" s="48">
        <v>0</v>
      </c>
      <c r="F15" s="49">
        <v>0</v>
      </c>
      <c r="G15" s="67">
        <v>0</v>
      </c>
      <c r="H15" s="67">
        <v>0</v>
      </c>
      <c r="I15" s="67">
        <v>0</v>
      </c>
      <c r="J15" s="68">
        <v>0</v>
      </c>
    </row>
    <row r="16" spans="1:10" x14ac:dyDescent="0.3">
      <c r="A16" s="7"/>
      <c r="B16" s="1" t="s">
        <v>44</v>
      </c>
      <c r="C16" s="46" t="s">
        <v>88</v>
      </c>
      <c r="D16" s="34" t="s">
        <v>89</v>
      </c>
      <c r="E16" s="48">
        <v>200</v>
      </c>
      <c r="F16" s="49">
        <v>6.56</v>
      </c>
      <c r="G16" s="67">
        <v>83</v>
      </c>
      <c r="H16" s="67">
        <v>0.5</v>
      </c>
      <c r="I16" s="67">
        <v>0.2</v>
      </c>
      <c r="J16" s="68">
        <v>20.2</v>
      </c>
    </row>
    <row r="17" spans="1:10" x14ac:dyDescent="0.3">
      <c r="A17" s="7"/>
      <c r="B17" s="1" t="s">
        <v>25</v>
      </c>
      <c r="C17" s="46">
        <v>420.06</v>
      </c>
      <c r="D17" s="34" t="s">
        <v>40</v>
      </c>
      <c r="E17" s="48">
        <v>50</v>
      </c>
      <c r="F17" s="49">
        <v>5.5</v>
      </c>
      <c r="G17" s="67">
        <v>130</v>
      </c>
      <c r="H17" s="67">
        <v>4</v>
      </c>
      <c r="I17" s="67">
        <v>0.5</v>
      </c>
      <c r="J17" s="68">
        <v>27.5</v>
      </c>
    </row>
    <row r="18" spans="1:10" x14ac:dyDescent="0.3">
      <c r="A18" s="7"/>
      <c r="B18" s="1" t="s">
        <v>21</v>
      </c>
      <c r="C18" s="46" t="s">
        <v>77</v>
      </c>
      <c r="D18" s="34" t="s">
        <v>65</v>
      </c>
      <c r="E18" s="48">
        <v>40</v>
      </c>
      <c r="F18" s="49">
        <v>4.4000000000000004</v>
      </c>
      <c r="G18" s="67">
        <v>116</v>
      </c>
      <c r="H18" s="67">
        <v>6.23</v>
      </c>
      <c r="I18" s="67">
        <v>2.04</v>
      </c>
      <c r="J18" s="68">
        <v>19.559999999999999</v>
      </c>
    </row>
    <row r="19" spans="1:10" x14ac:dyDescent="0.3">
      <c r="A19" s="7"/>
      <c r="B19" s="29"/>
      <c r="C19" s="29"/>
      <c r="D19" s="37"/>
      <c r="E19" s="58">
        <f t="shared" ref="E19:J19" si="1">SUM(E12:E18)</f>
        <v>730</v>
      </c>
      <c r="F19" s="59">
        <f t="shared" si="1"/>
        <v>95.390000000000015</v>
      </c>
      <c r="G19" s="58">
        <f t="shared" si="1"/>
        <v>739</v>
      </c>
      <c r="H19" s="73">
        <f t="shared" si="1"/>
        <v>25.69</v>
      </c>
      <c r="I19" s="73">
        <f t="shared" si="1"/>
        <v>26.509999999999998</v>
      </c>
      <c r="J19" s="74">
        <f t="shared" si="1"/>
        <v>125.38000000000001</v>
      </c>
    </row>
    <row r="20" spans="1:10" ht="15" thickBot="1" x14ac:dyDescent="0.35">
      <c r="A20" s="8"/>
      <c r="B20" s="9"/>
      <c r="C20" s="9"/>
      <c r="D20" s="35"/>
      <c r="E20" s="53">
        <f t="shared" ref="E20:J20" si="2">E8+E19</f>
        <v>1230</v>
      </c>
      <c r="F20" s="54">
        <f t="shared" si="2"/>
        <v>162</v>
      </c>
      <c r="G20" s="69">
        <f t="shared" si="2"/>
        <v>1214</v>
      </c>
      <c r="H20" s="69">
        <f t="shared" si="2"/>
        <v>38.72</v>
      </c>
      <c r="I20" s="69">
        <f t="shared" si="2"/>
        <v>39.86</v>
      </c>
      <c r="J20" s="70">
        <f t="shared" si="2"/>
        <v>200.22000000000003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E20 F19:F20 G19:G20 H19:H20 I19:I20 J19:J2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H24" sqref="H24"/>
    </sheetView>
  </sheetViews>
  <sheetFormatPr defaultRowHeight="14.4" x14ac:dyDescent="0.3"/>
  <cols>
    <col min="2" max="2" width="11.33203125" bestFit="1" customWidth="1"/>
    <col min="3" max="3" width="9.6640625" customWidth="1"/>
    <col min="4" max="4" width="39" customWidth="1"/>
    <col min="7" max="7" width="8.777343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52</v>
      </c>
      <c r="I1" t="s">
        <v>1</v>
      </c>
      <c r="J1" s="23">
        <v>46182</v>
      </c>
    </row>
    <row r="2" spans="1:10" ht="15" thickBot="1" x14ac:dyDescent="0.35"/>
    <row r="3" spans="1:10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7" t="s">
        <v>10</v>
      </c>
      <c r="B4" s="106" t="s">
        <v>11</v>
      </c>
      <c r="C4" s="43" t="s">
        <v>121</v>
      </c>
      <c r="D4" s="36" t="s">
        <v>122</v>
      </c>
      <c r="E4" s="65">
        <v>185</v>
      </c>
      <c r="F4" s="65">
        <v>25.89</v>
      </c>
      <c r="G4" s="65">
        <v>221</v>
      </c>
      <c r="H4" s="65">
        <v>6.8</v>
      </c>
      <c r="I4" s="65">
        <v>8.9</v>
      </c>
      <c r="J4" s="66">
        <v>28.3</v>
      </c>
    </row>
    <row r="5" spans="1:10" x14ac:dyDescent="0.3">
      <c r="A5" s="7"/>
      <c r="B5" s="106" t="s">
        <v>11</v>
      </c>
      <c r="C5" s="43" t="s">
        <v>123</v>
      </c>
      <c r="D5" s="36" t="s">
        <v>124</v>
      </c>
      <c r="E5" s="65">
        <v>85</v>
      </c>
      <c r="F5" s="65">
        <v>40.51</v>
      </c>
      <c r="G5" s="65">
        <v>215</v>
      </c>
      <c r="H5" s="65">
        <v>13.75</v>
      </c>
      <c r="I5" s="65">
        <v>9.9</v>
      </c>
      <c r="J5" s="66">
        <v>17.55</v>
      </c>
    </row>
    <row r="6" spans="1:10" x14ac:dyDescent="0.3">
      <c r="A6" s="7"/>
      <c r="B6" s="105" t="s">
        <v>12</v>
      </c>
      <c r="C6" s="46" t="s">
        <v>57</v>
      </c>
      <c r="D6" s="34" t="s">
        <v>31</v>
      </c>
      <c r="E6" s="67">
        <v>200</v>
      </c>
      <c r="F6" s="67">
        <v>1.87</v>
      </c>
      <c r="G6" s="67">
        <v>40</v>
      </c>
      <c r="H6" s="67">
        <v>0</v>
      </c>
      <c r="I6" s="67">
        <v>0</v>
      </c>
      <c r="J6" s="68">
        <v>9.98</v>
      </c>
    </row>
    <row r="7" spans="1:10" ht="15" thickBot="1" x14ac:dyDescent="0.35">
      <c r="A7" s="7"/>
      <c r="B7" s="105" t="s">
        <v>24</v>
      </c>
      <c r="C7" s="46">
        <v>1.1000000000000001</v>
      </c>
      <c r="D7" s="34" t="s">
        <v>40</v>
      </c>
      <c r="E7" s="67">
        <v>30</v>
      </c>
      <c r="F7" s="67">
        <v>3.3</v>
      </c>
      <c r="G7" s="67">
        <v>78</v>
      </c>
      <c r="H7" s="67">
        <v>2.4</v>
      </c>
      <c r="I7" s="67">
        <v>0.3</v>
      </c>
      <c r="J7" s="68">
        <v>16.5</v>
      </c>
    </row>
    <row r="8" spans="1:10" ht="15" thickBot="1" x14ac:dyDescent="0.35">
      <c r="A8" s="4"/>
      <c r="B8" s="104"/>
      <c r="C8" s="9"/>
      <c r="D8" s="35" t="s">
        <v>28</v>
      </c>
      <c r="E8" s="69">
        <f t="shared" ref="E8:J8" si="0">SUM(E4:E7)</f>
        <v>500</v>
      </c>
      <c r="F8" s="69">
        <f t="shared" si="0"/>
        <v>71.570000000000007</v>
      </c>
      <c r="G8" s="69">
        <f t="shared" si="0"/>
        <v>554</v>
      </c>
      <c r="H8" s="69">
        <f t="shared" si="0"/>
        <v>22.95</v>
      </c>
      <c r="I8" s="69">
        <f t="shared" si="0"/>
        <v>19.100000000000001</v>
      </c>
      <c r="J8" s="70">
        <f t="shared" si="0"/>
        <v>72.33</v>
      </c>
    </row>
    <row r="9" spans="1:10" x14ac:dyDescent="0.3">
      <c r="A9" s="4" t="s">
        <v>13</v>
      </c>
      <c r="B9" s="106" t="s">
        <v>20</v>
      </c>
      <c r="C9" s="29"/>
      <c r="D9" s="37"/>
      <c r="E9" s="73"/>
      <c r="F9" s="73"/>
      <c r="G9" s="73"/>
      <c r="H9" s="73"/>
      <c r="I9" s="73"/>
      <c r="J9" s="74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6" t="s">
        <v>15</v>
      </c>
      <c r="C12" s="43" t="s">
        <v>59</v>
      </c>
      <c r="D12" s="36" t="s">
        <v>60</v>
      </c>
      <c r="E12" s="44">
        <v>60</v>
      </c>
      <c r="F12" s="45">
        <v>12.66</v>
      </c>
      <c r="G12" s="65">
        <v>51</v>
      </c>
      <c r="H12" s="65">
        <v>1</v>
      </c>
      <c r="I12" s="65">
        <v>4</v>
      </c>
      <c r="J12" s="66">
        <v>2.8</v>
      </c>
    </row>
    <row r="13" spans="1:10" x14ac:dyDescent="0.3">
      <c r="A13" s="7"/>
      <c r="B13" s="105" t="s">
        <v>16</v>
      </c>
      <c r="C13" s="46" t="s">
        <v>61</v>
      </c>
      <c r="D13" s="34" t="s">
        <v>62</v>
      </c>
      <c r="E13" s="48">
        <v>205</v>
      </c>
      <c r="F13" s="49">
        <v>12.95</v>
      </c>
      <c r="G13" s="67">
        <v>138</v>
      </c>
      <c r="H13" s="67">
        <v>1.61</v>
      </c>
      <c r="I13" s="67">
        <v>5.4</v>
      </c>
      <c r="J13" s="68">
        <v>22.13</v>
      </c>
    </row>
    <row r="14" spans="1:10" x14ac:dyDescent="0.3">
      <c r="A14" s="7"/>
      <c r="B14" s="105" t="s">
        <v>17</v>
      </c>
      <c r="C14" s="46" t="s">
        <v>125</v>
      </c>
      <c r="D14" s="34" t="s">
        <v>126</v>
      </c>
      <c r="E14" s="48">
        <v>150</v>
      </c>
      <c r="F14" s="49">
        <v>50.75</v>
      </c>
      <c r="G14" s="67">
        <v>300</v>
      </c>
      <c r="H14" s="67">
        <v>12.68</v>
      </c>
      <c r="I14" s="67">
        <v>13.92</v>
      </c>
      <c r="J14" s="68">
        <v>31.09</v>
      </c>
    </row>
    <row r="15" spans="1:10" x14ac:dyDescent="0.3">
      <c r="A15" s="7"/>
      <c r="B15" s="105" t="s">
        <v>18</v>
      </c>
      <c r="C15" s="46"/>
      <c r="D15" s="34"/>
      <c r="E15" s="48">
        <v>0</v>
      </c>
      <c r="F15" s="49">
        <v>0</v>
      </c>
      <c r="G15" s="67">
        <v>0</v>
      </c>
      <c r="H15" s="67">
        <v>0</v>
      </c>
      <c r="I15" s="67">
        <v>0</v>
      </c>
      <c r="J15" s="68">
        <v>0</v>
      </c>
    </row>
    <row r="16" spans="1:10" x14ac:dyDescent="0.3">
      <c r="A16" s="7"/>
      <c r="B16" s="105" t="s">
        <v>44</v>
      </c>
      <c r="C16" s="46" t="s">
        <v>63</v>
      </c>
      <c r="D16" s="34" t="s">
        <v>64</v>
      </c>
      <c r="E16" s="48">
        <v>200</v>
      </c>
      <c r="F16" s="49">
        <v>6.17</v>
      </c>
      <c r="G16" s="67">
        <v>125</v>
      </c>
      <c r="H16" s="67">
        <v>1</v>
      </c>
      <c r="I16" s="67">
        <v>0.05</v>
      </c>
      <c r="J16" s="68">
        <v>20.6</v>
      </c>
    </row>
    <row r="17" spans="1:10" x14ac:dyDescent="0.3">
      <c r="A17" s="7"/>
      <c r="B17" s="105" t="s">
        <v>25</v>
      </c>
      <c r="C17" s="46">
        <v>420.06</v>
      </c>
      <c r="D17" s="34" t="s">
        <v>40</v>
      </c>
      <c r="E17" s="48">
        <v>50</v>
      </c>
      <c r="F17" s="49">
        <v>3.5</v>
      </c>
      <c r="G17" s="67">
        <v>130</v>
      </c>
      <c r="H17" s="67">
        <v>4</v>
      </c>
      <c r="I17" s="67">
        <v>0.5</v>
      </c>
      <c r="J17" s="68">
        <v>27.5</v>
      </c>
    </row>
    <row r="18" spans="1:10" x14ac:dyDescent="0.3">
      <c r="A18" s="7"/>
      <c r="B18" s="105" t="s">
        <v>21</v>
      </c>
      <c r="C18" s="46" t="s">
        <v>77</v>
      </c>
      <c r="D18" s="34" t="s">
        <v>65</v>
      </c>
      <c r="E18" s="48">
        <v>40</v>
      </c>
      <c r="F18" s="49">
        <v>4.4000000000000004</v>
      </c>
      <c r="G18" s="67">
        <v>116</v>
      </c>
      <c r="H18" s="67">
        <v>6.23</v>
      </c>
      <c r="I18" s="67">
        <v>2.04</v>
      </c>
      <c r="J18" s="68">
        <v>19.559999999999999</v>
      </c>
    </row>
    <row r="19" spans="1:10" x14ac:dyDescent="0.3">
      <c r="A19" s="7"/>
      <c r="B19" s="29"/>
      <c r="C19" s="29"/>
      <c r="D19" s="37"/>
      <c r="E19" s="58">
        <f t="shared" ref="E19:J19" si="1">SUM(E12:E18)</f>
        <v>705</v>
      </c>
      <c r="F19" s="59">
        <f t="shared" si="1"/>
        <v>90.43</v>
      </c>
      <c r="G19" s="73">
        <f t="shared" si="1"/>
        <v>860</v>
      </c>
      <c r="H19" s="73">
        <f t="shared" si="1"/>
        <v>26.52</v>
      </c>
      <c r="I19" s="73">
        <f t="shared" si="1"/>
        <v>25.91</v>
      </c>
      <c r="J19" s="74">
        <f t="shared" si="1"/>
        <v>123.68</v>
      </c>
    </row>
    <row r="20" spans="1:10" ht="15" thickBot="1" x14ac:dyDescent="0.35">
      <c r="A20" s="8"/>
      <c r="B20" s="9"/>
      <c r="C20" s="9"/>
      <c r="D20" s="35"/>
      <c r="E20" s="53">
        <f t="shared" ref="E20:J20" si="2">E8+E19</f>
        <v>1205</v>
      </c>
      <c r="F20" s="54">
        <f t="shared" si="2"/>
        <v>162</v>
      </c>
      <c r="G20" s="69">
        <f t="shared" si="2"/>
        <v>1414</v>
      </c>
      <c r="H20" s="69">
        <f t="shared" si="2"/>
        <v>49.47</v>
      </c>
      <c r="I20" s="69">
        <f t="shared" si="2"/>
        <v>45.010000000000005</v>
      </c>
      <c r="J20" s="70">
        <f t="shared" si="2"/>
        <v>196.01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G23" sqref="G23"/>
    </sheetView>
  </sheetViews>
  <sheetFormatPr defaultRowHeight="14.4" x14ac:dyDescent="0.3"/>
  <cols>
    <col min="2" max="2" width="11.5546875" customWidth="1"/>
    <col min="3" max="3" width="9.33203125" customWidth="1"/>
    <col min="4" max="4" width="39.6640625" customWidth="1"/>
    <col min="7" max="7" width="12.21875" customWidth="1"/>
    <col min="10" max="10" width="10.109375" bestFit="1" customWidth="1"/>
  </cols>
  <sheetData>
    <row r="1" spans="1:10" x14ac:dyDescent="0.3">
      <c r="A1" t="s">
        <v>0</v>
      </c>
      <c r="B1" s="113" t="s">
        <v>23</v>
      </c>
      <c r="C1" s="114"/>
      <c r="D1" s="115"/>
      <c r="E1" t="s">
        <v>22</v>
      </c>
      <c r="F1" s="24" t="s">
        <v>52</v>
      </c>
      <c r="I1" t="s">
        <v>1</v>
      </c>
      <c r="J1" s="23">
        <v>46183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127</v>
      </c>
      <c r="D4" s="33" t="s">
        <v>128</v>
      </c>
      <c r="E4" s="63">
        <v>205</v>
      </c>
      <c r="F4" s="63">
        <v>26.89</v>
      </c>
      <c r="G4" s="63">
        <v>266</v>
      </c>
      <c r="H4" s="63">
        <v>9</v>
      </c>
      <c r="I4" s="63">
        <v>9</v>
      </c>
      <c r="J4" s="64">
        <v>37</v>
      </c>
    </row>
    <row r="5" spans="1:10" x14ac:dyDescent="0.3">
      <c r="A5" s="7"/>
      <c r="B5" s="1" t="s">
        <v>12</v>
      </c>
      <c r="C5" s="46" t="s">
        <v>80</v>
      </c>
      <c r="D5" s="34" t="s">
        <v>129</v>
      </c>
      <c r="E5" s="67">
        <v>200</v>
      </c>
      <c r="F5" s="67">
        <v>8.11</v>
      </c>
      <c r="G5" s="67">
        <v>70</v>
      </c>
      <c r="H5" s="67">
        <v>2.1</v>
      </c>
      <c r="I5" s="67">
        <v>2.1</v>
      </c>
      <c r="J5" s="68">
        <v>11</v>
      </c>
    </row>
    <row r="6" spans="1:10" ht="14.4" customHeight="1" x14ac:dyDescent="0.3">
      <c r="A6" s="7"/>
      <c r="B6" s="1" t="s">
        <v>24</v>
      </c>
      <c r="C6" s="46">
        <v>420.02</v>
      </c>
      <c r="D6" s="34" t="s">
        <v>113</v>
      </c>
      <c r="E6" s="67">
        <v>40</v>
      </c>
      <c r="F6" s="67">
        <v>4.4000000000000004</v>
      </c>
      <c r="G6" s="67">
        <v>104</v>
      </c>
      <c r="H6" s="67">
        <v>3.2</v>
      </c>
      <c r="I6" s="67">
        <v>0.4</v>
      </c>
      <c r="J6" s="68">
        <v>22</v>
      </c>
    </row>
    <row r="7" spans="1:10" x14ac:dyDescent="0.3">
      <c r="A7" s="7"/>
      <c r="B7" s="29" t="s">
        <v>20</v>
      </c>
      <c r="C7" s="56">
        <v>38</v>
      </c>
      <c r="D7" s="37" t="s">
        <v>30</v>
      </c>
      <c r="E7" s="73">
        <v>100</v>
      </c>
      <c r="F7" s="73">
        <v>16</v>
      </c>
      <c r="G7" s="73">
        <v>47</v>
      </c>
      <c r="H7" s="73">
        <v>0.4</v>
      </c>
      <c r="I7" s="73">
        <v>0.4</v>
      </c>
      <c r="J7" s="74">
        <v>9.8000000000000007</v>
      </c>
    </row>
    <row r="8" spans="1:10" ht="15" thickBot="1" x14ac:dyDescent="0.35">
      <c r="A8" s="8"/>
      <c r="B8" s="9"/>
      <c r="C8" s="9"/>
      <c r="D8" s="35"/>
      <c r="E8" s="69">
        <f t="shared" ref="E8:G8" si="0">SUM(E4:E7)</f>
        <v>545</v>
      </c>
      <c r="F8" s="69">
        <f>SUM(F4:F7)</f>
        <v>55.4</v>
      </c>
      <c r="G8" s="69">
        <f t="shared" si="0"/>
        <v>487</v>
      </c>
      <c r="H8" s="69">
        <f>SUM(H4:H7)</f>
        <v>14.700000000000001</v>
      </c>
      <c r="I8" s="69">
        <f>SUM(I4:I7)</f>
        <v>11.9</v>
      </c>
      <c r="J8" s="70">
        <f>SUM(J4:J7)</f>
        <v>79.8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43"/>
      <c r="D12" s="36"/>
      <c r="E12" s="44"/>
      <c r="F12" s="45"/>
      <c r="G12" s="65"/>
      <c r="H12" s="65"/>
      <c r="I12" s="65"/>
      <c r="J12" s="66"/>
    </row>
    <row r="13" spans="1:10" x14ac:dyDescent="0.3">
      <c r="A13" s="7"/>
      <c r="B13" s="1" t="s">
        <v>16</v>
      </c>
      <c r="C13" s="43" t="s">
        <v>130</v>
      </c>
      <c r="D13" s="36" t="s">
        <v>131</v>
      </c>
      <c r="E13" s="44">
        <v>193</v>
      </c>
      <c r="F13" s="45">
        <v>10.96</v>
      </c>
      <c r="G13" s="65">
        <v>137</v>
      </c>
      <c r="H13" s="65">
        <v>5.5</v>
      </c>
      <c r="I13" s="65">
        <v>3.1</v>
      </c>
      <c r="J13" s="66">
        <v>21.4</v>
      </c>
    </row>
    <row r="14" spans="1:10" x14ac:dyDescent="0.3">
      <c r="A14" s="7"/>
      <c r="B14" s="1" t="s">
        <v>17</v>
      </c>
      <c r="C14" s="46">
        <v>82.01</v>
      </c>
      <c r="D14" s="34" t="s">
        <v>132</v>
      </c>
      <c r="E14" s="48">
        <v>100</v>
      </c>
      <c r="F14" s="49">
        <v>56.67</v>
      </c>
      <c r="G14" s="67">
        <v>183.33</v>
      </c>
      <c r="H14" s="67">
        <v>7.6</v>
      </c>
      <c r="I14" s="67">
        <v>9.66</v>
      </c>
      <c r="J14" s="68">
        <v>9.58</v>
      </c>
    </row>
    <row r="15" spans="1:10" ht="16.8" customHeight="1" x14ac:dyDescent="0.3">
      <c r="A15" s="7"/>
      <c r="B15" s="1" t="s">
        <v>18</v>
      </c>
      <c r="C15" s="46">
        <v>138.05000000000001</v>
      </c>
      <c r="D15" s="34" t="s">
        <v>32</v>
      </c>
      <c r="E15" s="48">
        <v>150</v>
      </c>
      <c r="F15" s="49">
        <v>25.48</v>
      </c>
      <c r="G15" s="67">
        <v>153</v>
      </c>
      <c r="H15" s="67">
        <v>3.1</v>
      </c>
      <c r="I15" s="67">
        <v>6.09</v>
      </c>
      <c r="J15" s="68">
        <v>20.100000000000001</v>
      </c>
    </row>
    <row r="16" spans="1:10" x14ac:dyDescent="0.3">
      <c r="A16" s="7"/>
      <c r="B16" s="1" t="s">
        <v>44</v>
      </c>
      <c r="C16" s="46" t="s">
        <v>133</v>
      </c>
      <c r="D16" s="34" t="s">
        <v>110</v>
      </c>
      <c r="E16" s="48">
        <v>200</v>
      </c>
      <c r="F16" s="49">
        <v>5.79</v>
      </c>
      <c r="G16" s="67">
        <v>89</v>
      </c>
      <c r="H16" s="67">
        <v>0</v>
      </c>
      <c r="I16" s="67">
        <v>0</v>
      </c>
      <c r="J16" s="68">
        <v>23.5</v>
      </c>
    </row>
    <row r="17" spans="1:10" x14ac:dyDescent="0.3">
      <c r="A17" s="7"/>
      <c r="B17" s="1" t="s">
        <v>25</v>
      </c>
      <c r="C17" s="46">
        <v>1.1000000000000001</v>
      </c>
      <c r="D17" s="34" t="s">
        <v>41</v>
      </c>
      <c r="E17" s="48">
        <v>30</v>
      </c>
      <c r="F17" s="49">
        <v>3.3</v>
      </c>
      <c r="G17" s="67">
        <v>78</v>
      </c>
      <c r="H17" s="67">
        <v>2.4</v>
      </c>
      <c r="I17" s="67">
        <v>0.3</v>
      </c>
      <c r="J17" s="68">
        <v>16.5</v>
      </c>
    </row>
    <row r="18" spans="1:10" x14ac:dyDescent="0.3">
      <c r="A18" s="7"/>
      <c r="B18" s="1" t="s">
        <v>21</v>
      </c>
      <c r="C18" s="46" t="s">
        <v>77</v>
      </c>
      <c r="D18" s="34" t="s">
        <v>65</v>
      </c>
      <c r="E18" s="48">
        <v>40</v>
      </c>
      <c r="F18" s="49">
        <v>4.4000000000000004</v>
      </c>
      <c r="G18" s="67">
        <v>116</v>
      </c>
      <c r="H18" s="67">
        <v>6.23</v>
      </c>
      <c r="I18" s="67">
        <v>2.04</v>
      </c>
      <c r="J18" s="68">
        <v>19.559999999999999</v>
      </c>
    </row>
    <row r="19" spans="1:10" x14ac:dyDescent="0.3">
      <c r="A19" s="7"/>
      <c r="B19" s="29"/>
      <c r="C19" s="29"/>
      <c r="D19" s="37"/>
      <c r="E19" s="58">
        <f t="shared" ref="E19:J19" si="1">SUM(E12:E18)</f>
        <v>713</v>
      </c>
      <c r="F19" s="59">
        <f t="shared" si="1"/>
        <v>106.60000000000001</v>
      </c>
      <c r="G19" s="73">
        <f t="shared" si="1"/>
        <v>756.33</v>
      </c>
      <c r="H19" s="73">
        <f t="shared" si="1"/>
        <v>24.83</v>
      </c>
      <c r="I19" s="73">
        <f t="shared" si="1"/>
        <v>21.19</v>
      </c>
      <c r="J19" s="74">
        <f t="shared" si="1"/>
        <v>110.64</v>
      </c>
    </row>
    <row r="20" spans="1:10" ht="15" thickBot="1" x14ac:dyDescent="0.35">
      <c r="A20" s="8"/>
      <c r="B20" s="9"/>
      <c r="C20" s="9"/>
      <c r="D20" s="35"/>
      <c r="E20" s="53">
        <f t="shared" ref="E20:J20" si="2">E8+E19</f>
        <v>1258</v>
      </c>
      <c r="F20" s="54">
        <f t="shared" si="2"/>
        <v>162</v>
      </c>
      <c r="G20" s="69">
        <f t="shared" si="2"/>
        <v>1243.33</v>
      </c>
      <c r="H20" s="69">
        <f t="shared" si="2"/>
        <v>39.53</v>
      </c>
      <c r="I20" s="69">
        <f t="shared" si="2"/>
        <v>33.090000000000003</v>
      </c>
      <c r="J20" s="70">
        <f t="shared" si="2"/>
        <v>190.44</v>
      </c>
    </row>
    <row r="24" spans="1:10" x14ac:dyDescent="0.3">
      <c r="G24" s="99"/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Лист0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2025-08-28T09:40:42Z</cp:lastPrinted>
  <dcterms:created xsi:type="dcterms:W3CDTF">2015-06-05T18:19:34Z</dcterms:created>
  <dcterms:modified xsi:type="dcterms:W3CDTF">2026-05-27T06:22:40Z</dcterms:modified>
</cp:coreProperties>
</file>