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A82132A9-38FB-47C3-A94D-4F8072F7B0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J7" i="1"/>
  <c r="H8" i="1"/>
  <c r="I8" i="1"/>
  <c r="J8" i="1"/>
  <c r="G7" i="1"/>
  <c r="G8" i="1"/>
  <c r="H4" i="1"/>
  <c r="I4" i="1"/>
  <c r="J4" i="1"/>
  <c r="H5" i="1"/>
  <c r="I5" i="1"/>
  <c r="J5" i="1"/>
  <c r="G4" i="1"/>
  <c r="G5" i="1"/>
  <c r="C7" i="1"/>
  <c r="D7" i="1"/>
  <c r="E7" i="1"/>
  <c r="C4" i="1"/>
  <c r="D4" i="1"/>
  <c r="E4" i="1"/>
  <c r="C5" i="1"/>
  <c r="D5" i="1"/>
  <c r="E5" i="1"/>
  <c r="H6" i="1"/>
  <c r="I6" i="1"/>
  <c r="J6" i="1"/>
  <c r="G6" i="1"/>
  <c r="C6" i="1"/>
  <c r="D6" i="1"/>
  <c r="C8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<sst xmlns="http://schemas.openxmlformats.org/spreadsheetml/2006/main" count="31" uniqueCount="29">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</sst>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50">
          <cell r="A150" t="str">
            <v>-</v>
          </cell>
          <cell r="B150" t="str">
            <v>Хлеб пшеничный</v>
          </cell>
          <cell r="G150">
            <v>74</v>
          </cell>
        </row>
        <row r="152">
          <cell r="A152" t="str">
            <v>-</v>
          </cell>
          <cell r="B152" t="str">
            <v>Яблоки</v>
          </cell>
        </row>
        <row r="197">
          <cell r="D197">
            <v>2.4</v>
          </cell>
          <cell r="E197">
            <v>0.3</v>
          </cell>
          <cell r="F197">
            <v>15.5</v>
          </cell>
        </row>
        <row r="216">
          <cell r="A216" t="str">
            <v>146, сб. 2024</v>
          </cell>
          <cell r="B216" t="str">
            <v>Картофельное пюре</v>
          </cell>
          <cell r="C216">
            <v>200</v>
          </cell>
          <cell r="D216">
            <v>4.0999999999999996</v>
          </cell>
          <cell r="E216">
            <v>4.9000000000000004</v>
          </cell>
          <cell r="F216">
            <v>29.5</v>
          </cell>
          <cell r="G216">
            <v>177</v>
          </cell>
        </row>
        <row r="217">
          <cell r="A217" t="str">
            <v>136, сб. 2024</v>
          </cell>
          <cell r="B217" t="str">
            <v>Котлеты рубленые из птицы с томатным соусом</v>
          </cell>
          <cell r="C217" t="str">
            <v>90</v>
          </cell>
          <cell r="D217">
            <v>7.96</v>
          </cell>
          <cell r="E217">
            <v>11.21</v>
          </cell>
          <cell r="F217">
            <v>11.25</v>
          </cell>
          <cell r="G217">
            <v>150.63</v>
          </cell>
        </row>
        <row r="219">
          <cell r="A219" t="str">
            <v>300, сб. 2024</v>
          </cell>
          <cell r="B219" t="str">
            <v xml:space="preserve">Чай с сахаром </v>
          </cell>
          <cell r="C219" t="str">
            <v>200</v>
          </cell>
          <cell r="D219">
            <v>0.19</v>
          </cell>
          <cell r="E219">
            <v>0.04</v>
          </cell>
          <cell r="F219">
            <v>9.2200000000000006</v>
          </cell>
          <cell r="G219">
            <v>36.005279999999999</v>
          </cell>
        </row>
        <row r="220">
          <cell r="D220">
            <v>0.4</v>
          </cell>
          <cell r="E220">
            <v>0.4</v>
          </cell>
          <cell r="F220">
            <v>11.6</v>
          </cell>
          <cell r="G220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24" t="s">
        <v>26</v>
      </c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'[1]04.10.2025'!A216</f>
        <v>146, сб. 2024</v>
      </c>
      <c r="D4" s="33" t="str">
        <f>'[1]04.10.2025'!B216</f>
        <v>Картофельное пюре</v>
      </c>
      <c r="E4" s="15">
        <f>'[1]04.10.2025'!C216</f>
        <v>200</v>
      </c>
      <c r="F4" s="25"/>
      <c r="G4" s="39">
        <f>'[1]04.10.2025'!G216</f>
        <v>177</v>
      </c>
      <c r="H4" s="39">
        <f>'[1]04.10.2025'!D216</f>
        <v>4.0999999999999996</v>
      </c>
      <c r="I4" s="39">
        <f>'[1]04.10.2025'!E216</f>
        <v>4.9000000000000004</v>
      </c>
      <c r="J4" s="40">
        <f>'[1]04.10.2025'!F216</f>
        <v>29.5</v>
      </c>
    </row>
    <row r="5" spans="1:10" ht="28.8" x14ac:dyDescent="0.3">
      <c r="A5" s="7"/>
      <c r="B5" s="10" t="s">
        <v>11</v>
      </c>
      <c r="C5" s="38" t="str">
        <f>'[1]04.10.2025'!A217</f>
        <v>136, сб. 2024</v>
      </c>
      <c r="D5" s="36" t="str">
        <f>'[1]04.10.2025'!B217</f>
        <v>Котлеты рубленые из птицы с томатным соусом</v>
      </c>
      <c r="E5" s="21" t="str">
        <f>'[1]04.10.2025'!C217</f>
        <v>90</v>
      </c>
      <c r="F5" s="28"/>
      <c r="G5" s="41">
        <f>'[1]04.10.2025'!G217</f>
        <v>150.63</v>
      </c>
      <c r="H5" s="41">
        <f>'[1]04.10.2025'!D217</f>
        <v>7.96</v>
      </c>
      <c r="I5" s="41">
        <f>'[1]04.10.2025'!E217</f>
        <v>11.21</v>
      </c>
      <c r="J5" s="42">
        <f>'[1]04.10.2025'!F217</f>
        <v>11.25</v>
      </c>
    </row>
    <row r="6" spans="1:10" x14ac:dyDescent="0.3">
      <c r="A6" s="7"/>
      <c r="B6" s="1" t="s">
        <v>22</v>
      </c>
      <c r="C6" s="2" t="str">
        <f>'[1]04.10.2025'!A150</f>
        <v>-</v>
      </c>
      <c r="D6" s="34" t="str">
        <f>'[1]04.10.2025'!B150</f>
        <v>Хлеб пшеничный</v>
      </c>
      <c r="E6" s="17">
        <v>74</v>
      </c>
      <c r="F6" s="26"/>
      <c r="G6" s="43">
        <f>'[1]04.10.2025'!G150</f>
        <v>74</v>
      </c>
      <c r="H6" s="43">
        <f>'[1]04.10.2025'!D197</f>
        <v>2.4</v>
      </c>
      <c r="I6" s="43">
        <f>'[1]04.10.2025'!E197</f>
        <v>0.3</v>
      </c>
      <c r="J6" s="44">
        <f>'[1]04.10.2025'!F197</f>
        <v>15.5</v>
      </c>
    </row>
    <row r="7" spans="1:10" x14ac:dyDescent="0.3">
      <c r="A7" s="7"/>
      <c r="B7" s="2" t="s">
        <v>28</v>
      </c>
      <c r="C7" s="2" t="str">
        <f>'[1]04.10.2025'!A219</f>
        <v>300, сб. 2024</v>
      </c>
      <c r="D7" s="34" t="str">
        <f>'[1]04.10.2025'!B219</f>
        <v xml:space="preserve">Чай с сахаром </v>
      </c>
      <c r="E7" s="17" t="str">
        <f>'[1]04.10.2025'!C219</f>
        <v>200</v>
      </c>
      <c r="F7" s="26"/>
      <c r="G7" s="43">
        <f>'[1]04.10.2025'!G219</f>
        <v>36.005279999999999</v>
      </c>
      <c r="H7" s="43">
        <f>'[1]04.10.2025'!D219</f>
        <v>0.19</v>
      </c>
      <c r="I7" s="43">
        <f>'[1]04.10.2025'!E219</f>
        <v>0.04</v>
      </c>
      <c r="J7" s="44">
        <f>'[1]04.10.2025'!F219</f>
        <v>9.2200000000000006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>
        <v>100</v>
      </c>
      <c r="F8" s="27">
        <v>620</v>
      </c>
      <c r="G8" s="45">
        <f>'[1]04.10.2025'!G220</f>
        <v>48.68</v>
      </c>
      <c r="H8" s="45">
        <f>'[1]04.10.2025'!D220</f>
        <v>0.4</v>
      </c>
      <c r="I8" s="45">
        <f>'[1]04.10.2025'!E220</f>
        <v>0.4</v>
      </c>
      <c r="J8" s="46">
        <f>'[1]04.10.2025'!F220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2026-01-26T05:00:42Z</dcterms:modified>
</cp:coreProperties>
</file>