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G8" i="1"/>
  <c r="F8" i="1"/>
  <c r="J4" i="1"/>
  <c r="J8" i="1" s="1"/>
  <c r="I4" i="1"/>
  <c r="I8" i="1" s="1"/>
  <c r="H4" i="1"/>
  <c r="H8" i="1" s="1"/>
  <c r="G4" i="1"/>
</calcChain>
</file>

<file path=xl/sharedStrings.xml><?xml version="1.0" encoding="utf-8"?>
<sst xmlns="http://schemas.openxmlformats.org/spreadsheetml/2006/main" count="100" uniqueCount="36">
  <si>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</si>
  <si>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</si>
  <si>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</si>
  <si>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</si>
  <si>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</si>
  <si>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</si>
  <si>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</si>
  <si>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</si>
  <si>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</si>
  <si>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</si>
  <si>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</si>
  <si>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</si>
  <si>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</si>
  <si>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</si>
  <si>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</si>
  <si>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 изделиями отварные</t>
  </si>
  <si>
    <t>гор.напиток</t>
  </si>
  <si>
    <t>кофейный напиток на молоке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</si>
  <si>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</si>
  <si>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</si>
  <si>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</si>
  <si>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</si>
  <si>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</si>
  <si>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</si>
  <si>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</si>
  <si>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</si>
  <si>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</si>
  <si>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</si>
  <si>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</si>
  <si>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</si>
  <si>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</si>
  <si>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</si>
  <si>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котлеты рыбные</t>
  </si>
  <si>
    <t>МБОУ СОШ с. Озерный МР Учалинский район РБ Меню для начальных классов</t>
  </si>
  <si>
    <t>МБОУ СОШ с. Оерный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</si>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</sst>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44529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212</v>
      </c>
      <c r="D4" s="11" t="s">
        <v>15</v>
      </c>
      <c r="E4" s="12">
        <v>220</v>
      </c>
      <c r="F4" s="13">
        <v>55</v>
      </c>
      <c r="G4" s="12">
        <f>210.5+134</f>
        <v>344.5</v>
      </c>
      <c r="H4" s="12">
        <f>5.82+9.72</f>
        <v>15.540000000000001</v>
      </c>
      <c r="I4" s="12">
        <f>4.31+6.84</f>
        <v>11.149999999999999</v>
      </c>
      <c r="J4" s="14">
        <f>37.08+8.28</f>
        <v>45.36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65</v>
      </c>
      <c r="G8" s="27">
        <f>G4+G5+G6+G7</f>
        <v>575.5</v>
      </c>
      <c r="H8" s="27">
        <f>H4+H5+H6+H7</f>
        <v>22.94</v>
      </c>
      <c r="I8" s="27">
        <f>I4+I5+I6+I7</f>
        <v>26.3</v>
      </c>
      <c r="J8" s="27">
        <f>J4+J5+J6+J7</f>
        <v>76.16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44529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212</v>
      </c>
      <c r="D4" s="11" t="s">
        <v>31</v>
      </c>
      <c r="E4" s="12">
        <v>160</v>
      </c>
      <c r="F4" s="13">
        <v>25</v>
      </c>
      <c r="G4" s="12">
        <v>210.5</v>
      </c>
      <c r="H4" s="12">
        <v>5.82</v>
      </c>
      <c r="I4" s="12">
        <v>4.3099999999999996</v>
      </c>
      <c r="J4" s="14">
        <v>37.08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35</v>
      </c>
      <c r="G8" s="27">
        <f>G4+G5+G6+G7</f>
        <v>441.5</v>
      </c>
      <c r="H8" s="27">
        <f>H4+H5+H6+H7</f>
        <v>13.22</v>
      </c>
      <c r="I8" s="27">
        <f>I4+I5+I6+I7</f>
        <v>19.46</v>
      </c>
      <c r="J8" s="27">
        <f>J4+J5+J6+J7</f>
        <v>67.88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44529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212</v>
      </c>
      <c r="D4" s="11" t="s">
        <v>31</v>
      </c>
      <c r="E4" s="12">
        <v>210</v>
      </c>
      <c r="F4" s="13">
        <v>20</v>
      </c>
      <c r="G4" s="12">
        <v>269.64999999999998</v>
      </c>
      <c r="H4" s="12">
        <v>7.74</v>
      </c>
      <c r="I4" s="12">
        <v>4.54</v>
      </c>
      <c r="J4" s="14">
        <v>49.42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80</v>
      </c>
      <c r="D7" s="2" t="s">
        <v>32</v>
      </c>
      <c r="E7" s="18">
        <v>60</v>
      </c>
      <c r="F7" s="19">
        <v>40</v>
      </c>
      <c r="G7" s="18">
        <v>134</v>
      </c>
      <c r="H7" s="18">
        <v>9.7200000000000006</v>
      </c>
      <c r="I7" s="18">
        <v>6.84</v>
      </c>
      <c r="J7" s="20">
        <v>8.2799999999999994</v>
      </c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70</v>
      </c>
      <c r="G8" s="27">
        <f>G4+G5+G6+G7</f>
        <v>634.65</v>
      </c>
      <c r="H8" s="27">
        <f>H4+H5+H6+H7</f>
        <v>24.86</v>
      </c>
      <c r="I8" s="27">
        <f>I4+I5+I6+I7</f>
        <v>26.53</v>
      </c>
      <c r="J8" s="27">
        <f>J4+J5+J6+J7</f>
        <v>88.5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26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27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28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29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30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5</cp:revision>
  <cp:lastPrinted>2021-05-18T10:32:40Z</cp:lastPrinted>
  <dcterms:created xsi:type="dcterms:W3CDTF">2015-06-05T18:19:34Z</dcterms:created>
  <dcterms:modified xsi:type="dcterms:W3CDTF">2021-11-30T06:37:11Z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