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F9" i="1"/>
  <c r="J4" i="1"/>
  <c r="J9" i="1" s="1"/>
  <c r="I4" i="1"/>
  <c r="H4" i="1"/>
  <c r="H9" i="1" s="1"/>
  <c r="G4" i="1"/>
  <c r="G9" i="1" s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<sst xmlns="http://schemas.openxmlformats.org/spreadsheetml/2006/main" count="30" uniqueCount="30">
  <si>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</si>
  <si>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</si>
  <si>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</si>
  <si>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</si>
  <si>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</si>
  <si>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</si>
  <si>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</si>
  <si>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</si>
  <si>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</si>
  <si>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</si>
  <si>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</si>
  <si>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</si>
  <si>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</si>
  <si>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</si>
  <si>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котлета из говядины, пюре картофельное с маслом слив</t>
  </si>
  <si>
    <t>до7жи2</t>
  </si>
  <si>
    <t>компот из смеси сухофруктов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</si>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</sst>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44608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98.138000000000005</v>
      </c>
      <c r="D4" s="9" t="s">
        <v>14</v>
      </c>
      <c r="E4" s="10">
        <v>260</v>
      </c>
      <c r="F4" s="9">
        <v>65</v>
      </c>
      <c r="G4" s="9">
        <f>140+186</f>
        <v>326</v>
      </c>
      <c r="H4" s="9">
        <f>8.6+4.1</f>
        <v>12.7</v>
      </c>
      <c r="I4" s="9">
        <f>7.6+6.6</f>
        <v>14.2</v>
      </c>
      <c r="J4" s="9">
        <f>9.8+26.9</f>
        <v>36.700000000000003</v>
      </c>
    </row>
    <row r="5" spans="1:10" x14ac:dyDescent="0.25">
      <c r="A5" s="11"/>
      <c r="B5" s="12"/>
      <c r="C5" s="9" t="s">
        <v>15</v>
      </c>
      <c r="D5" s="9" t="s">
        <v>16</v>
      </c>
      <c r="E5" s="10">
        <v>200</v>
      </c>
      <c r="F5" s="9">
        <v>6</v>
      </c>
      <c r="G5" s="9">
        <v>110</v>
      </c>
      <c r="H5" s="9">
        <v>1</v>
      </c>
      <c r="I5" s="9">
        <v>0.05</v>
      </c>
      <c r="J5" s="9">
        <v>27.5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74</v>
      </c>
      <c r="G9" s="18">
        <f>G4+G5+G6+G7+G8</f>
        <v>566</v>
      </c>
      <c r="H9" s="18">
        <f>H4+H5+H6+H7+H8</f>
        <v>17.7</v>
      </c>
      <c r="I9" s="18">
        <f>I4+I5+I6+I7+I8</f>
        <v>14.3</v>
      </c>
      <c r="J9" s="18">
        <f>J4+J5+J6+J7+J8</f>
        <v>91.7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13</cp:revision>
  <cp:lastPrinted>2021-05-18T10:32:40Z</cp:lastPrinted>
  <dcterms:created xsi:type="dcterms:W3CDTF">2015-06-05T18:19:34Z</dcterms:created>
  <dcterms:modified xsi:type="dcterms:W3CDTF">2022-02-16T08:41:46Z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