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  <sheet name="Лист3" sheetId="3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 l="1"/>
  <c r="J4" i="3"/>
  <c r="I4" i="3"/>
  <c r="H4" i="3"/>
  <c r="G4" i="3"/>
  <c r="G8" i="3" s="1"/>
  <c r="F8" i="1"/>
  <c r="J4" i="1"/>
  <c r="I4" i="1"/>
  <c r="H4" i="1"/>
  <c r="G4" i="1"/>
  <c r="G8" i="1" s="1"/>
</calcChain>
</file>

<file path=xl/sharedStrings.xml><?xml version="1.0" encoding="utf-8"?>
<sst xmlns="http://schemas.openxmlformats.org/spreadsheetml/2006/main" count="66" uniqueCount="34">
  <si>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</si>
  <si>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</si>
  <si>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</si>
  <si>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</si>
  <si>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</si>
  <si>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</si>
  <si>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</si>
  <si>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</si>
  <si>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</si>
  <si>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</si>
  <si>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</si>
  <si>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</si>
  <si>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</si>
  <si>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</si>
  <si>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</si>
  <si>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котлета из говядины  с картофельным пюре с маслом сливочным </t>
  </si>
  <si>
    <t>гор.напиток</t>
  </si>
  <si>
    <t>напиток из плодов шиповника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</si>
  <si>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</si>
  <si>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</si>
  <si>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</si>
  <si>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</si>
  <si>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</si>
  <si>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</si>
  <si>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</si>
  <si>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</si>
  <si>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</si>
  <si>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</si>
  <si>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</si>
  <si>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</si>
  <si>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</si>
  <si>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из говядины c  картофельным пюре с маслом сливочным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</si>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</sst>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3" borderId="0" xfId="0" applyFill="1"/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3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10" sqref="M1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44525</v>
      </c>
    </row>
    <row r="2" spans="1:10" ht="7.5" customHeight="1" x14ac:dyDescent="0.3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8.8" x14ac:dyDescent="0.3">
      <c r="A4" s="8" t="s">
        <v>13</v>
      </c>
      <c r="B4" s="9" t="s">
        <v>14</v>
      </c>
      <c r="C4" s="10">
        <v>138</v>
      </c>
      <c r="D4" s="11" t="s">
        <v>15</v>
      </c>
      <c r="E4" s="12">
        <v>260</v>
      </c>
      <c r="F4" s="13">
        <v>65</v>
      </c>
      <c r="G4" s="12">
        <f>186+140</f>
        <v>326</v>
      </c>
      <c r="H4" s="12">
        <f>4.1+8.6</f>
        <v>12.7</v>
      </c>
      <c r="I4" s="12">
        <f>6.6+7.6</f>
        <v>14.2</v>
      </c>
      <c r="J4" s="14">
        <f>26.9+9.8</f>
        <v>36.700000000000003</v>
      </c>
    </row>
    <row r="5" spans="1:10" x14ac:dyDescent="0.3">
      <c r="A5" s="15"/>
      <c r="B5" s="16" t="s">
        <v>16</v>
      </c>
      <c r="C5" s="17">
        <v>65</v>
      </c>
      <c r="D5" s="2" t="s">
        <v>17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3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3">
      <c r="A7" s="15"/>
      <c r="B7" s="22"/>
      <c r="C7" s="22"/>
      <c r="D7" s="23"/>
      <c r="E7" s="18"/>
      <c r="F7" s="19"/>
      <c r="G7" s="18"/>
      <c r="H7" s="18"/>
      <c r="I7" s="18"/>
      <c r="J7" s="20"/>
    </row>
    <row r="8" spans="1:10" x14ac:dyDescent="0.3">
      <c r="A8" s="24"/>
      <c r="B8" s="25" t="s">
        <v>20</v>
      </c>
      <c r="C8" s="26"/>
      <c r="D8" s="27"/>
      <c r="E8" s="28"/>
      <c r="F8" s="29">
        <f>F4+F5+F6+F7</f>
        <v>78</v>
      </c>
      <c r="G8" s="29">
        <f>G4+G5+G6+G7</f>
        <v>575</v>
      </c>
      <c r="H8" s="29">
        <v>18</v>
      </c>
      <c r="I8" s="29">
        <v>14</v>
      </c>
      <c r="J8" s="29">
        <v>94</v>
      </c>
    </row>
    <row r="9" spans="1:10" x14ac:dyDescent="0.3">
      <c r="A9" s="8" t="s">
        <v>21</v>
      </c>
      <c r="B9" s="30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2"/>
      <c r="C10" s="22"/>
      <c r="D10" s="2"/>
      <c r="E10" s="18"/>
      <c r="F10" s="19"/>
      <c r="G10" s="18"/>
      <c r="H10" s="18"/>
      <c r="I10" s="18"/>
      <c r="J10" s="20"/>
    </row>
    <row r="11" spans="1:10" x14ac:dyDescent="0.3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3">
      <c r="A12" s="15" t="s">
        <v>23</v>
      </c>
      <c r="B12" s="33" t="s">
        <v>24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15"/>
      <c r="B13" s="16" t="s">
        <v>25</v>
      </c>
      <c r="C13" s="22"/>
      <c r="D13" s="2"/>
      <c r="E13" s="18"/>
      <c r="F13" s="19"/>
      <c r="G13" s="18"/>
      <c r="H13" s="18"/>
      <c r="I13" s="18"/>
      <c r="J13" s="20"/>
    </row>
    <row r="14" spans="1:10" x14ac:dyDescent="0.3">
      <c r="A14" s="15"/>
      <c r="B14" s="16" t="s">
        <v>26</v>
      </c>
      <c r="C14" s="22"/>
      <c r="D14" s="2"/>
      <c r="E14" s="18"/>
      <c r="F14" s="19"/>
      <c r="G14" s="18"/>
      <c r="H14" s="18"/>
      <c r="I14" s="18"/>
      <c r="J14" s="20"/>
    </row>
    <row r="15" spans="1:10" x14ac:dyDescent="0.3">
      <c r="A15" s="15"/>
      <c r="B15" s="16" t="s">
        <v>27</v>
      </c>
      <c r="C15" s="22"/>
      <c r="D15" s="2"/>
      <c r="E15" s="18"/>
      <c r="F15" s="19"/>
      <c r="G15" s="18"/>
      <c r="H15" s="18"/>
      <c r="I15" s="18"/>
      <c r="J15" s="20"/>
    </row>
    <row r="16" spans="1:10" x14ac:dyDescent="0.3">
      <c r="A16" s="15"/>
      <c r="B16" s="16" t="s">
        <v>28</v>
      </c>
      <c r="C16" s="22"/>
      <c r="D16" s="2"/>
      <c r="E16" s="18"/>
      <c r="F16" s="19"/>
      <c r="G16" s="18"/>
      <c r="H16" s="18"/>
      <c r="I16" s="18"/>
      <c r="J16" s="20"/>
    </row>
    <row r="17" spans="1:10" x14ac:dyDescent="0.3">
      <c r="A17" s="15"/>
      <c r="B17" s="16" t="s">
        <v>29</v>
      </c>
      <c r="C17" s="22"/>
      <c r="D17" s="2"/>
      <c r="E17" s="18"/>
      <c r="F17" s="19"/>
      <c r="G17" s="18"/>
      <c r="H17" s="18"/>
      <c r="I17" s="18"/>
      <c r="J17" s="20"/>
    </row>
    <row r="18" spans="1:10" x14ac:dyDescent="0.3">
      <c r="A18" s="15"/>
      <c r="B18" s="16" t="s">
        <v>30</v>
      </c>
      <c r="C18" s="22"/>
      <c r="D18" s="2"/>
      <c r="E18" s="18"/>
      <c r="F18" s="19"/>
      <c r="G18" s="18"/>
      <c r="H18" s="18"/>
      <c r="I18" s="18"/>
      <c r="J18" s="20"/>
    </row>
    <row r="19" spans="1:10" x14ac:dyDescent="0.3">
      <c r="A19" s="15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32</v>
      </c>
      <c r="C1" s="1"/>
      <c r="D1" s="1"/>
      <c r="E1" t="s">
        <v>1</v>
      </c>
      <c r="F1" s="3"/>
      <c r="I1" t="s">
        <v>2</v>
      </c>
      <c r="J1" s="44">
        <v>44525</v>
      </c>
    </row>
    <row r="2" spans="1:10" ht="7.5" customHeight="1" x14ac:dyDescent="0.3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8.8" x14ac:dyDescent="0.3">
      <c r="A4" s="8" t="s">
        <v>13</v>
      </c>
      <c r="B4" s="9" t="s">
        <v>14</v>
      </c>
      <c r="C4" s="10">
        <v>138</v>
      </c>
      <c r="D4" s="11" t="s">
        <v>31</v>
      </c>
      <c r="E4" s="12">
        <v>270</v>
      </c>
      <c r="F4" s="13">
        <v>75</v>
      </c>
      <c r="G4" s="12">
        <f>186+178</f>
        <v>364</v>
      </c>
      <c r="H4" s="12">
        <f>4.1+10.14</f>
        <v>14.24</v>
      </c>
      <c r="I4" s="12">
        <f>6.6+11.73</f>
        <v>18.329999999999998</v>
      </c>
      <c r="J4" s="14">
        <f>26.9+10.18</f>
        <v>37.08</v>
      </c>
    </row>
    <row r="5" spans="1:10" x14ac:dyDescent="0.3">
      <c r="A5" s="15"/>
      <c r="B5" s="16" t="s">
        <v>16</v>
      </c>
      <c r="C5" s="45">
        <v>65</v>
      </c>
      <c r="D5" s="2" t="s">
        <v>17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3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3">
      <c r="A7" s="15"/>
      <c r="B7" s="22"/>
      <c r="C7" s="22"/>
      <c r="D7" s="2"/>
      <c r="E7" s="18"/>
      <c r="F7" s="19"/>
      <c r="G7" s="18"/>
      <c r="H7" s="18"/>
      <c r="I7" s="18"/>
      <c r="J7" s="20"/>
    </row>
    <row r="8" spans="1:10" x14ac:dyDescent="0.3">
      <c r="A8" s="24"/>
      <c r="B8" s="25" t="s">
        <v>20</v>
      </c>
      <c r="C8" s="26"/>
      <c r="D8" s="27"/>
      <c r="E8" s="28"/>
      <c r="F8" s="29">
        <f>F4+F5+F6+F7</f>
        <v>88</v>
      </c>
      <c r="G8" s="29">
        <f>G4+G5+G6+G7</f>
        <v>613</v>
      </c>
      <c r="H8" s="29">
        <v>19</v>
      </c>
      <c r="I8" s="29">
        <v>18</v>
      </c>
      <c r="J8" s="29">
        <v>94</v>
      </c>
    </row>
    <row r="9" spans="1:10" x14ac:dyDescent="0.3">
      <c r="A9" s="8" t="s">
        <v>21</v>
      </c>
      <c r="B9" s="30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2"/>
      <c r="C10" s="22"/>
      <c r="D10" s="2"/>
      <c r="E10" s="18"/>
      <c r="F10" s="19"/>
      <c r="G10" s="18"/>
      <c r="H10" s="18"/>
      <c r="I10" s="18"/>
      <c r="J10" s="20"/>
    </row>
    <row r="11" spans="1:10" x14ac:dyDescent="0.3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3">
      <c r="A12" s="15" t="s">
        <v>23</v>
      </c>
      <c r="B12" s="33" t="s">
        <v>24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15"/>
      <c r="B13" s="16" t="s">
        <v>25</v>
      </c>
      <c r="C13" s="22"/>
      <c r="D13" s="2"/>
      <c r="E13" s="18"/>
      <c r="F13" s="19"/>
      <c r="G13" s="18"/>
      <c r="H13" s="18"/>
      <c r="I13" s="18"/>
      <c r="J13" s="20"/>
    </row>
    <row r="14" spans="1:10" x14ac:dyDescent="0.3">
      <c r="A14" s="15"/>
      <c r="B14" s="16" t="s">
        <v>26</v>
      </c>
      <c r="C14" s="22"/>
      <c r="D14" s="2"/>
      <c r="E14" s="18"/>
      <c r="F14" s="19"/>
      <c r="G14" s="18"/>
      <c r="H14" s="18"/>
      <c r="I14" s="18"/>
      <c r="J14" s="20"/>
    </row>
    <row r="15" spans="1:10" x14ac:dyDescent="0.3">
      <c r="A15" s="15"/>
      <c r="B15" s="16" t="s">
        <v>27</v>
      </c>
      <c r="C15" s="22"/>
      <c r="D15" s="2"/>
      <c r="E15" s="18"/>
      <c r="F15" s="19"/>
      <c r="G15" s="18"/>
      <c r="H15" s="18"/>
      <c r="I15" s="18"/>
      <c r="J15" s="20"/>
    </row>
    <row r="16" spans="1:10" x14ac:dyDescent="0.3">
      <c r="A16" s="15"/>
      <c r="B16" s="16" t="s">
        <v>28</v>
      </c>
      <c r="C16" s="22"/>
      <c r="D16" s="2"/>
      <c r="E16" s="18"/>
      <c r="F16" s="19"/>
      <c r="G16" s="18"/>
      <c r="H16" s="18"/>
      <c r="I16" s="18"/>
      <c r="J16" s="20"/>
    </row>
    <row r="17" spans="1:10" x14ac:dyDescent="0.3">
      <c r="A17" s="15"/>
      <c r="B17" s="16" t="s">
        <v>29</v>
      </c>
      <c r="C17" s="22"/>
      <c r="D17" s="2"/>
      <c r="E17" s="18"/>
      <c r="F17" s="19"/>
      <c r="G17" s="18"/>
      <c r="H17" s="18"/>
      <c r="I17" s="18"/>
      <c r="J17" s="20"/>
    </row>
    <row r="18" spans="1:10" x14ac:dyDescent="0.3">
      <c r="A18" s="15"/>
      <c r="B18" s="16" t="s">
        <v>30</v>
      </c>
      <c r="C18" s="22"/>
      <c r="D18" s="2"/>
      <c r="E18" s="18"/>
      <c r="F18" s="19"/>
      <c r="G18" s="18"/>
      <c r="H18" s="18"/>
      <c r="I18" s="18"/>
      <c r="J18" s="20"/>
    </row>
    <row r="19" spans="1:10" x14ac:dyDescent="0.3">
      <c r="A19" s="15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5</cp:revision>
  <cp:lastPrinted>2021-05-18T10:32:40Z</cp:lastPrinted>
  <dcterms:created xsi:type="dcterms:W3CDTF">2015-06-05T18:19:34Z</dcterms:created>
  <dcterms:modified xsi:type="dcterms:W3CDTF">2021-11-28T11:57:39Z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