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_rels/.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activeTab="0" showHorizontalScroll="1" showVerticalScroll="1" showSheetTabs="1"/>
  </bookViews>
  <sheets>
    <sheet name="1" sheetId="1" r:id="rId1"/>
  </sheets>
  <definedNames>
    <definedName name="_GoBack" localSheetId="0">1!$E$67</definedName>
  </definedNames>
  <calcPr refMode="A1"/>
</workbook>
</file>

<file path=xl/sharedStrings.xml><?xml version="1.0" encoding="utf-8"?>
<sst xmlns="http://schemas.openxmlformats.org/spreadsheetml/2006/main" count="38" uniqueCount="38">
  <si>
    <t>Школа</t>
  </si>
  <si>
    <t>МОБУ СОШ с. Тубинский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</si>
  <si>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</si>
  <si>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</si>
  <si>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</si>
  <si>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</si>
  <si>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</si>
  <si>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</si>
  <si>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</si>
  <si>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</si>
  <si>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</si>
  <si>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</si>
  <si>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</si>
  <si>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</si>
  <si>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</si>
  <si>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</si>
  <si>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</si>
  <si>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</si>
  <si>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</si>
  <si>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</si>
  <si>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</si>
  <si>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</si>
  <si>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</si>
  <si>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</si>
  <si>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Банан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</si>
  <si>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</si>
  <si>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</si>
  <si>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</si>
  <si>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</si>
  <si>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</si>
  <si>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</si>
  <si>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</si>
  <si>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Суп картофельный с горохом</t>
  </si>
  <si>
    <t>Фрикадельки пф , в томатном соусе</t>
  </si>
  <si>
    <t>Отварные макаронные изделия</t>
  </si>
  <si>
    <t>Компот из свежих плодов с вит. С</t>
  </si>
  <si>
    <t>Хлеб ржаной обогащенный витаминами для детского питания</t>
  </si>
  <si>
    <t>2 ЗАВТРАК</t>
  </si>
</sst>
</file>

<file path=xl/styles.xml><?xml version="1.0" encoding="utf-8"?>
<styleSheet xmlns="http://schemas.openxmlformats.org/spreadsheetml/2006/main">
  <numFmts count="0"/>
  <fonts count="14">
    <font>
      <color rgb="FF000000"/>
      <sz val="11"/>
      <name val="Calibri"/>
      <charset val="1"/>
    </font>
    <font>
      <color rgb="FF000000"/>
      <sz val="11"/>
      <name val="Calibri"/>
      <charset val="1"/>
    </font>
    <font>
      <color rgb="FF000000"/>
      <sz val="11"/>
      <name val="Calibri"/>
      <charset val="1"/>
    </font>
    <font>
      <color rgb="FF000000"/>
      <sz val="11"/>
      <name val="Times New Roman"/>
      <charset val="204"/>
    </font>
    <font>
      <color rgb="FF000000"/>
      <sz val="11"/>
      <name val="Times New Roman"/>
      <charset val="204"/>
    </font>
    <font>
      <color rgb="FF000000"/>
      <sz val="11"/>
      <name val="Times New Roman"/>
      <charset val="204"/>
      <b/>
    </font>
    <font>
      <color rgb="FF000000"/>
      <sz val="10"/>
      <name val="Times New Roman"/>
      <charset val="204"/>
    </font>
    <font>
      <color rgb="FF000000"/>
      <sz val="12"/>
      <name val="Times New Roman"/>
      <charset val="1"/>
    </font>
    <font>
      <color rgb="FF000000"/>
      <sz val="10"/>
      <name val="Times New Roman"/>
      <charset val="1"/>
    </font>
    <font>
      <color rgb="FF000000"/>
      <sz val="12"/>
      <name val="Times New Roman"/>
      <charset val="204"/>
    </font>
    <font>
      <color rgb="FF000000"/>
      <sz val="11"/>
      <name val="Calibri"/>
      <charset val="204"/>
    </font>
    <font>
      <color rgb="FF000000"/>
      <sz val="10"/>
      <name val="Times New Roman"/>
      <charset val="204"/>
    </font>
    <font>
      <color rgb="FF000000"/>
      <sz val="12"/>
      <name val="Times New Roman"/>
      <charset val="204"/>
    </font>
    <font>
      <color rgb="FF000000"/>
      <sz val="9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medium"/>
      <right style="thin"/>
      <top style="medium"/>
      <bottom/>
      <diagonal/>
    </border>
    <border>
      <left style="thin"/>
      <right style="thin"/>
      <top style="medium"/>
      <bottom/>
      <diagonal/>
    </border>
    <border>
      <left style="thin"/>
      <right style="medium"/>
      <top style="medium"/>
      <bottom/>
      <diagonal/>
    </border>
    <border>
      <left style="medium"/>
      <right/>
      <top style="medium"/>
      <bottom/>
      <diagonal/>
    </border>
    <border>
      <left style="thin"/>
      <right/>
      <top style="medium"/>
      <bottom style="thin"/>
      <diagonal/>
    </border>
    <border>
      <left style="medium"/>
      <right/>
      <top/>
      <bottom/>
      <diagonal/>
    </border>
    <border>
      <left/>
      <right style="thin"/>
      <top/>
      <bottom/>
      <diagonal/>
    </border>
    <border>
      <left style="thin"/>
      <right/>
      <top style="thin"/>
      <bottom/>
      <diagonal/>
    </border>
    <border>
      <left style="thin"/>
      <right style="thin"/>
      <top/>
      <bottom style="thin"/>
      <diagonal/>
    </border>
    <border>
      <left/>
      <right style="thin"/>
      <top/>
      <bottom style="medium"/>
      <diagonal/>
    </border>
    <border>
      <left style="thin"/>
      <right style="thin"/>
      <top style="thin"/>
      <bottom/>
      <diagonal/>
    </border>
    <border>
      <left style="medium"/>
      <right style="thin"/>
      <top style="medium"/>
      <bottom style="thin"/>
      <diagonal/>
    </border>
    <border>
      <left style="thin"/>
      <right style="thin"/>
      <top style="medium"/>
      <bottom style="thin"/>
      <diagonal/>
    </border>
    <border>
      <left style="thin"/>
      <right style="medium"/>
      <top style="medium"/>
      <bottom style="thin"/>
      <diagonal/>
    </border>
    <border>
      <left style="medium"/>
      <right style="thin"/>
      <top style="thin"/>
      <bottom/>
      <diagonal/>
    </border>
    <border>
      <left style="thin"/>
      <right style="medium"/>
      <top style="thin"/>
      <bottom/>
      <diagonal/>
    </border>
    <border>
      <left style="medium"/>
      <right style="thin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/>
      <bottom style="thin"/>
      <diagonal/>
    </border>
    <border>
      <left style="medium"/>
      <right/>
      <top/>
      <bottom style="medium"/>
      <diagonal/>
    </border>
    <border>
      <left style="thin"/>
      <right style="thin"/>
      <top/>
      <bottom style="medium"/>
      <diagonal/>
    </border>
    <border>
      <left style="thin"/>
      <right style="medium"/>
      <top/>
      <bottom style="medium"/>
      <diagonal/>
    </border>
    <border>
      <left style="thin"/>
      <right style="thin"/>
      <top style="thin"/>
      <bottom style="medium"/>
      <diagonal/>
    </border>
    <border>
      <left style="thin"/>
      <right style="medium"/>
      <top style="thin"/>
      <bottom style="medium"/>
      <diagonal/>
    </border>
    <border>
      <left style="thin"/>
      <right style="thin"/>
      <top/>
      <bottom/>
      <diagonal/>
    </border>
    <border>
      <left style="thin"/>
      <right style="medium"/>
      <top/>
      <bottom/>
      <diagonal/>
    </border>
    <border>
      <left style="medium"/>
      <right style="thin"/>
      <top/>
      <bottom/>
      <diagonal/>
    </border>
    <border>
      <left/>
      <right style="thin"/>
      <top style="thin"/>
      <bottom/>
      <diagonal/>
    </border>
    <border>
      <left style="medium"/>
      <right style="thin"/>
      <top style="thin"/>
      <bottom style="medium"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1">
    <xf borderId="0" fillId="0" fontId="0" numFmtId="0"/>
  </cellStyleXfs>
  <cellXfs count="115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2" numFmtId="49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2" numFmtId="14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5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7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2" fontId="3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1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5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0" fontId="6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3" fillId="0" fontId="7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3" fillId="0" fontId="8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3" fillId="0" fontId="6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3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4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5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0" fontId="4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5" fillId="0" fontId="9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5" fillId="0" fontId="6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5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6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7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0" fontId="6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7" fillId="0" fontId="9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7" fillId="0" fontId="6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7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8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9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5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5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0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7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7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1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4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2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3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0" fontId="7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8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6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23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4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5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5" fillId="0" fontId="4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25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6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3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3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3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7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7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27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7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8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9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29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9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0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10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11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6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0" fontId="11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0" fontId="12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29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29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0" fontId="13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31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2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3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1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0" fontId="9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1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2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0" fontId="3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17" fillId="0" fontId="12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17" fillId="0" fontId="11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7" fillId="0" fontId="6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7" fillId="2" fontId="3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18" fillId="2" fontId="3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22" fillId="2" fontId="3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2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3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4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4" fillId="0" fontId="3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34" fillId="0" fontId="4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3" fillId="0" fontId="4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35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" fillId="0" fontId="4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0" fontId="4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9" numFmtId="0" xfId="0">
      <alignment horizontal="general" vertical="center" textRotation="0" shrinkToFit="false" wrapText="true"/>
      <protection hidden="false" locked="true"/>
    </xf>
  </cellXfs>
  <dxfs count="0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
<Relationships xmlns="http://schemas.openxmlformats.org/package/2006/relationships"/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false"/>
  </sheetPr>
  <dimension ref="A1:J98"/>
  <sheetViews>
    <sheetView workbookViewId="0" tabSelected="true" showZeros="true" showFormulas="false" showGridLines="false" showRowColHeaders="false">
      <selection sqref="F89" activeCell="F89"/>
    </sheetView>
  </sheetViews>
  <sheetFormatPr defaultColWidth="9.140625" customHeight="true" defaultRowHeight="15"/>
  <cols>
    <col max="1" min="1" style="0" width="12.140625" customWidth="true"/>
    <col max="2" min="2" style="0" width="11.5703125" customWidth="true"/>
    <col max="3" min="3" style="0" width="7.99609375" customWidth="true"/>
    <col max="4" min="4" style="0" width="41.5703125" customWidth="true"/>
    <col max="5" min="5" style="0" width="10.140625" customWidth="true"/>
    <col max="6" min="6" style="0" width="9.140625"/>
    <col max="7" min="7" style="0" width="13.42578125" customWidth="true"/>
    <col max="8" min="8" style="0" width="7.7109375" customWidth="true"/>
    <col max="9" min="9" style="0" width="7.85546875" customWidth="true"/>
    <col max="10" min="10" style="0" width="10.42578125" customWidth="true"/>
  </cols>
  <sheetData>
    <row r="1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44526</v>
      </c>
    </row>
    <row r="2" customHeight="true" ht="7.5"/>
    <row r="3" ht="1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n">
        <v>493.02</v>
      </c>
      <c r="D4" s="12" t="s">
        <v>16</v>
      </c>
      <c r="E4" s="13" t="n">
        <v>155</v>
      </c>
      <c r="F4" s="14" t="n">
        <v>8.31</v>
      </c>
      <c r="G4" s="15" t="n">
        <v>186</v>
      </c>
      <c r="H4" s="15" t="n">
        <v>5</v>
      </c>
      <c r="I4" s="15" t="n">
        <v>7</v>
      </c>
      <c r="J4" s="15" t="n">
        <v>26</v>
      </c>
    </row>
    <row r="5">
      <c r="A5" s="16"/>
      <c r="B5" s="17"/>
      <c r="C5" s="11" t="n">
        <v>27.01</v>
      </c>
      <c r="D5" s="12" t="s">
        <v>17</v>
      </c>
      <c r="E5" s="13" t="n">
        <v>10</v>
      </c>
      <c r="F5" s="14" t="n">
        <v>5.72</v>
      </c>
      <c r="G5" s="15" t="n">
        <v>35</v>
      </c>
      <c r="H5" s="15" t="n">
        <v>3</v>
      </c>
      <c r="I5" s="15" t="n">
        <v>3</v>
      </c>
      <c r="J5" s="15" t="n">
        <v>0</v>
      </c>
    </row>
    <row r="6">
      <c r="A6" s="16"/>
      <c r="B6" s="17"/>
      <c r="C6" s="11" t="n">
        <v>401</v>
      </c>
      <c r="D6" s="12" t="s">
        <v>18</v>
      </c>
      <c r="E6" s="13" t="n">
        <v>8</v>
      </c>
      <c r="F6" s="14" t="n">
        <v>3.76</v>
      </c>
      <c r="G6" s="15" t="n">
        <v>66</v>
      </c>
      <c r="H6" s="15" t="n">
        <v>0</v>
      </c>
      <c r="I6" s="15" t="n">
        <v>7</v>
      </c>
      <c r="J6" s="15" t="n">
        <v>0</v>
      </c>
    </row>
    <row r="7">
      <c r="A7" s="16"/>
      <c r="B7" s="18" t="s">
        <v>19</v>
      </c>
      <c r="C7" s="11" t="n">
        <v>283</v>
      </c>
      <c r="D7" s="12" t="s">
        <v>20</v>
      </c>
      <c r="E7" s="13" t="n">
        <v>200</v>
      </c>
      <c r="F7" s="14" t="n">
        <v>0.8</v>
      </c>
      <c r="G7" s="15" t="n">
        <v>40</v>
      </c>
      <c r="H7" s="15" t="n">
        <v>0</v>
      </c>
      <c r="I7" s="15" t="n">
        <v>0</v>
      </c>
      <c r="J7" s="15" t="n">
        <v>10</v>
      </c>
    </row>
    <row r="8" ht="26.25">
      <c r="A8" s="19"/>
      <c r="B8" s="20" t="s">
        <v>21</v>
      </c>
      <c r="C8" s="11" t="n">
        <v>420.02</v>
      </c>
      <c r="D8" s="12" t="s">
        <v>22</v>
      </c>
      <c r="E8" s="13" t="n">
        <v>40</v>
      </c>
      <c r="F8" s="21" t="n">
        <v>2.2</v>
      </c>
      <c r="G8" s="15" t="n">
        <v>104</v>
      </c>
      <c r="H8" s="15" t="n">
        <v>3</v>
      </c>
      <c r="I8" s="15" t="n">
        <v>0</v>
      </c>
      <c r="J8" s="15" t="n">
        <v>22</v>
      </c>
    </row>
    <row r="9">
      <c r="A9" s="19"/>
      <c r="B9" s="18"/>
      <c r="C9" s="11" t="n">
        <v>281</v>
      </c>
      <c r="D9" s="12" t="s">
        <v>23</v>
      </c>
      <c r="E9" s="13" t="n">
        <v>200</v>
      </c>
      <c r="F9" s="14" t="n">
        <v>12.09</v>
      </c>
      <c r="G9" s="15" t="n">
        <v>62</v>
      </c>
      <c r="H9" s="15" t="n">
        <v>3</v>
      </c>
      <c r="I9" s="15" t="n">
        <v>3</v>
      </c>
      <c r="J9" s="15" t="n">
        <v>5</v>
      </c>
    </row>
    <row r="10" ht="15">
      <c r="A10" s="19"/>
      <c r="B10" s="22"/>
      <c r="C10" s="23"/>
      <c r="D10" s="24" t="s">
        <v>24</v>
      </c>
      <c r="E10" s="25" t="n">
        <v>204.5</v>
      </c>
      <c r="F10" s="26" t="str">
        <f>57.43-32.88</f>
      </c>
      <c r="G10" s="27"/>
      <c r="H10" s="27"/>
      <c r="I10" s="27"/>
      <c r="J10" s="27"/>
    </row>
    <row r="11" ht="15">
      <c r="A11" s="28"/>
      <c r="B11" s="29"/>
      <c r="C11" s="30" t="s">
        <v>25</v>
      </c>
      <c r="D11" s="31"/>
      <c r="E11" s="32"/>
      <c r="F11" s="32" t="str">
        <f>F4+F5+F6+F7+F8+F9+F10</f>
      </c>
      <c r="G11" s="33"/>
      <c r="H11" s="33"/>
      <c r="I11" s="33"/>
      <c r="J11" s="33"/>
    </row>
    <row r="12" ht="15">
      <c r="A12" s="34" t="s">
        <v>26</v>
      </c>
      <c r="B12" s="35"/>
      <c r="C12" s="36"/>
      <c r="D12" s="37"/>
      <c r="E12" s="38"/>
      <c r="F12" s="38"/>
      <c r="G12" s="39"/>
      <c r="H12" s="39"/>
      <c r="I12" s="39"/>
      <c r="J12" s="40"/>
    </row>
    <row r="13" ht="15">
      <c r="A13" s="41"/>
      <c r="B13" s="29"/>
      <c r="C13" s="29"/>
      <c r="D13" s="42"/>
      <c r="E13" s="33"/>
      <c r="F13" s="43"/>
      <c r="G13" s="33"/>
      <c r="H13" s="33"/>
      <c r="I13" s="33"/>
      <c r="J13" s="44"/>
    </row>
    <row r="14">
      <c r="A14" s="34" t="s">
        <v>27</v>
      </c>
      <c r="B14" s="45"/>
      <c r="C14" s="35"/>
      <c r="D14" s="46"/>
      <c r="E14" s="39"/>
      <c r="F14" s="47"/>
      <c r="G14" s="39"/>
      <c r="H14" s="39"/>
      <c r="I14" s="39"/>
      <c r="J14" s="40"/>
    </row>
    <row r="15">
      <c r="A15" s="48"/>
      <c r="B15" s="49" t="s">
        <v>28</v>
      </c>
      <c r="C15" s="22"/>
      <c r="D15" s="50"/>
      <c r="E15" s="51"/>
      <c r="F15" s="52"/>
      <c r="G15" s="51"/>
      <c r="H15" s="51"/>
      <c r="I15" s="51"/>
      <c r="J15" s="53"/>
    </row>
    <row r="16">
      <c r="A16" s="48"/>
      <c r="B16" s="49" t="s">
        <v>29</v>
      </c>
      <c r="C16" s="22"/>
      <c r="D16" s="50"/>
      <c r="E16" s="51"/>
      <c r="F16" s="52"/>
      <c r="G16" s="51"/>
      <c r="H16" s="51"/>
      <c r="I16" s="51"/>
      <c r="J16" s="53"/>
    </row>
    <row r="17">
      <c r="A17" s="48"/>
      <c r="B17" s="49" t="s">
        <v>30</v>
      </c>
      <c r="C17" s="22"/>
      <c r="D17" s="50"/>
      <c r="E17" s="51"/>
      <c r="F17" s="52"/>
      <c r="G17" s="51"/>
      <c r="H17" s="51"/>
      <c r="I17" s="51"/>
      <c r="J17" s="53"/>
    </row>
    <row r="18">
      <c r="A18" s="48"/>
      <c r="B18" s="49" t="s">
        <v>19</v>
      </c>
      <c r="C18" s="22"/>
      <c r="D18" s="50"/>
      <c r="E18" s="51"/>
      <c r="F18" s="52"/>
      <c r="G18" s="51"/>
      <c r="H18" s="51"/>
      <c r="I18" s="51"/>
      <c r="J18" s="53"/>
    </row>
    <row r="19">
      <c r="A19" s="48"/>
      <c r="B19" s="49" t="s">
        <v>21</v>
      </c>
      <c r="C19" s="22"/>
      <c r="D19" s="50"/>
      <c r="E19" s="51"/>
      <c r="F19" s="52"/>
      <c r="G19" s="51"/>
      <c r="H19" s="51"/>
      <c r="I19" s="51"/>
      <c r="J19" s="53"/>
    </row>
    <row r="20">
      <c r="A20" s="41"/>
      <c r="B20" s="54" t="s">
        <v>31</v>
      </c>
      <c r="C20" s="29"/>
      <c r="D20" s="42"/>
      <c r="E20" s="33"/>
      <c r="F20" s="43"/>
      <c r="G20" s="33"/>
      <c r="H20" s="33"/>
      <c r="I20" s="33"/>
      <c r="J20" s="44"/>
    </row>
    <row r="21">
      <c r="A21" s="49"/>
      <c r="B21" s="22"/>
      <c r="C21" s="22"/>
      <c r="D21" s="50"/>
      <c r="E21" s="51"/>
      <c r="F21" s="52"/>
      <c r="G21" s="51"/>
      <c r="H21" s="51"/>
      <c r="I21" s="51"/>
      <c r="J21" s="51"/>
    </row>
    <row r="22">
      <c r="A22" s="49"/>
      <c r="B22" s="22"/>
      <c r="C22" s="22" t="s">
        <v>25</v>
      </c>
      <c r="D22" s="50"/>
      <c r="E22" s="51"/>
      <c r="F22" s="52"/>
      <c r="G22" s="51"/>
      <c r="H22" s="51"/>
      <c r="I22" s="51"/>
      <c r="J22" s="51"/>
    </row>
    <row r="25">
      <c r="A25" s="0" t="s">
        <v>0</v>
      </c>
      <c r="B25" s="1" t="s">
        <v>1</v>
      </c>
      <c r="C25" s="2"/>
      <c r="D25" s="3"/>
      <c r="E25" s="0" t="s">
        <v>2</v>
      </c>
      <c r="F25" s="4"/>
      <c r="I25" s="0" t="s">
        <v>3</v>
      </c>
      <c r="J25" s="5" t="n">
        <v>44526</v>
      </c>
    </row>
    <row r="26" ht="15"/>
    <row r="27" ht="15">
      <c r="A27" s="6" t="s">
        <v>4</v>
      </c>
      <c r="B27" s="7" t="s">
        <v>5</v>
      </c>
      <c r="C27" s="7" t="s">
        <v>6</v>
      </c>
      <c r="D27" s="7" t="s">
        <v>7</v>
      </c>
      <c r="E27" s="7" t="s">
        <v>8</v>
      </c>
      <c r="F27" s="7" t="s">
        <v>9</v>
      </c>
      <c r="G27" s="7" t="s">
        <v>10</v>
      </c>
      <c r="H27" s="7" t="s">
        <v>11</v>
      </c>
      <c r="I27" s="7" t="s">
        <v>12</v>
      </c>
      <c r="J27" s="8" t="s">
        <v>13</v>
      </c>
    </row>
    <row r="28">
      <c r="A28" s="9" t="s">
        <v>14</v>
      </c>
      <c r="B28" s="10" t="s">
        <v>15</v>
      </c>
      <c r="C28" s="11" t="n">
        <v>493.02</v>
      </c>
      <c r="D28" s="12" t="s">
        <v>16</v>
      </c>
      <c r="E28" s="13" t="n">
        <v>155</v>
      </c>
      <c r="F28" s="14" t="n">
        <v>8.31</v>
      </c>
      <c r="G28" s="15" t="n">
        <v>186</v>
      </c>
      <c r="H28" s="15" t="n">
        <v>5</v>
      </c>
      <c r="I28" s="15" t="n">
        <v>7</v>
      </c>
      <c r="J28" s="15" t="n">
        <v>26</v>
      </c>
    </row>
    <row r="29">
      <c r="A29" s="16"/>
      <c r="B29" s="17"/>
      <c r="C29" s="11" t="n">
        <v>27.01</v>
      </c>
      <c r="D29" s="12" t="s">
        <v>17</v>
      </c>
      <c r="E29" s="13" t="n">
        <v>10</v>
      </c>
      <c r="F29" s="14" t="n">
        <v>5.72</v>
      </c>
      <c r="G29" s="15" t="n">
        <v>35</v>
      </c>
      <c r="H29" s="15" t="n">
        <v>3</v>
      </c>
      <c r="I29" s="15" t="n">
        <v>3</v>
      </c>
      <c r="J29" s="15" t="n">
        <v>0</v>
      </c>
    </row>
    <row r="30">
      <c r="A30" s="16"/>
      <c r="B30" s="17"/>
      <c r="C30" s="11" t="n">
        <v>401</v>
      </c>
      <c r="D30" s="12" t="s">
        <v>18</v>
      </c>
      <c r="E30" s="13" t="n">
        <v>8</v>
      </c>
      <c r="F30" s="14" t="n">
        <v>3.76</v>
      </c>
      <c r="G30" s="15" t="n">
        <v>66</v>
      </c>
      <c r="H30" s="15" t="n">
        <v>0</v>
      </c>
      <c r="I30" s="15" t="n">
        <v>7</v>
      </c>
      <c r="J30" s="15" t="n">
        <v>0</v>
      </c>
    </row>
    <row r="31">
      <c r="A31" s="16"/>
      <c r="B31" s="18" t="s">
        <v>19</v>
      </c>
      <c r="C31" s="11" t="n">
        <v>283</v>
      </c>
      <c r="D31" s="12" t="s">
        <v>20</v>
      </c>
      <c r="E31" s="13" t="n">
        <v>200</v>
      </c>
      <c r="F31" s="14" t="n">
        <v>0.8</v>
      </c>
      <c r="G31" s="15" t="n">
        <v>40</v>
      </c>
      <c r="H31" s="15" t="n">
        <v>0</v>
      </c>
      <c r="I31" s="15" t="n">
        <v>0</v>
      </c>
      <c r="J31" s="15" t="n">
        <v>10</v>
      </c>
    </row>
    <row r="32" ht="26.25">
      <c r="A32" s="16"/>
      <c r="B32" s="54" t="s">
        <v>21</v>
      </c>
      <c r="C32" s="11" t="n">
        <v>420.02</v>
      </c>
      <c r="D32" s="12" t="s">
        <v>22</v>
      </c>
      <c r="E32" s="13" t="n">
        <v>40</v>
      </c>
      <c r="F32" s="21" t="n">
        <v>2.2</v>
      </c>
      <c r="G32" s="15" t="n">
        <v>104</v>
      </c>
      <c r="H32" s="15" t="n">
        <v>3</v>
      </c>
      <c r="I32" s="15" t="n">
        <v>0</v>
      </c>
      <c r="J32" s="15" t="n">
        <v>22</v>
      </c>
    </row>
    <row r="33">
      <c r="A33" s="48"/>
      <c r="B33" s="22"/>
      <c r="C33" s="11" t="n">
        <v>281</v>
      </c>
      <c r="D33" s="12" t="s">
        <v>23</v>
      </c>
      <c r="E33" s="13" t="n">
        <v>200</v>
      </c>
      <c r="F33" s="14" t="n">
        <v>12.09</v>
      </c>
      <c r="G33" s="15" t="n">
        <v>62</v>
      </c>
      <c r="H33" s="15" t="n">
        <v>3</v>
      </c>
      <c r="I33" s="15" t="n">
        <v>3</v>
      </c>
      <c r="J33" s="15" t="n">
        <v>5</v>
      </c>
    </row>
    <row r="34" ht="15">
      <c r="A34" s="16"/>
      <c r="B34" s="55"/>
      <c r="C34" s="23"/>
      <c r="D34" s="56" t="s">
        <v>24</v>
      </c>
      <c r="E34" s="57" t="n">
        <v>204.5</v>
      </c>
      <c r="F34" s="58" t="str">
        <f>57.43-32.88</f>
      </c>
      <c r="G34" s="27"/>
      <c r="H34" s="27"/>
      <c r="I34" s="27"/>
      <c r="J34" s="59"/>
    </row>
    <row r="35" ht="15">
      <c r="A35" s="60"/>
      <c r="B35" s="61"/>
      <c r="C35" s="62" t="s">
        <v>25</v>
      </c>
      <c r="D35" s="31"/>
      <c r="E35" s="32"/>
      <c r="F35" s="32" t="str">
        <f>F28+F29+F30+F31+F32+F33+F34</f>
      </c>
      <c r="G35" s="63"/>
      <c r="H35" s="63"/>
      <c r="I35" s="63"/>
      <c r="J35" s="64"/>
    </row>
    <row r="36">
      <c r="A36" s="16" t="s">
        <v>26</v>
      </c>
      <c r="B36" s="65"/>
      <c r="C36" s="55"/>
      <c r="D36" s="66"/>
      <c r="E36" s="27"/>
      <c r="F36" s="67"/>
      <c r="G36" s="27"/>
      <c r="H36" s="27"/>
      <c r="I36" s="27"/>
      <c r="J36" s="59"/>
    </row>
    <row r="37" ht="15">
      <c r="A37" s="60"/>
      <c r="B37" s="68"/>
      <c r="C37" s="68"/>
      <c r="D37" s="69"/>
      <c r="E37" s="70"/>
      <c r="F37" s="71"/>
      <c r="G37" s="70"/>
      <c r="H37" s="70"/>
      <c r="I37" s="70"/>
      <c r="J37" s="72"/>
    </row>
    <row r="38">
      <c r="A38" s="16" t="s">
        <v>27</v>
      </c>
      <c r="B38" s="73"/>
      <c r="C38" s="74"/>
      <c r="D38" s="75"/>
      <c r="E38" s="76"/>
      <c r="F38" s="77"/>
      <c r="G38" s="76"/>
      <c r="H38" s="76"/>
      <c r="I38" s="76"/>
      <c r="J38" s="78"/>
    </row>
    <row r="39">
      <c r="A39" s="16"/>
      <c r="B39" s="17" t="s">
        <v>28</v>
      </c>
      <c r="C39" s="79" t="n">
        <v>129.2</v>
      </c>
      <c r="D39" s="12" t="s">
        <v>32</v>
      </c>
      <c r="E39" s="80" t="n">
        <v>205</v>
      </c>
      <c r="F39" s="81" t="n">
        <v>3.93</v>
      </c>
      <c r="G39" s="79" t="n">
        <v>143</v>
      </c>
      <c r="H39" s="79" t="n">
        <v>6</v>
      </c>
      <c r="I39" s="79" t="n">
        <v>5</v>
      </c>
      <c r="J39" s="79" t="n">
        <v>19</v>
      </c>
    </row>
    <row r="40">
      <c r="A40" s="16"/>
      <c r="B40" s="17" t="s">
        <v>29</v>
      </c>
      <c r="C40" s="79" t="n">
        <v>469.02</v>
      </c>
      <c r="D40" s="12" t="s">
        <v>33</v>
      </c>
      <c r="E40" s="80" t="n">
        <v>100</v>
      </c>
      <c r="F40" s="82" t="n">
        <v>21.27</v>
      </c>
      <c r="G40" s="79" t="n">
        <v>159</v>
      </c>
      <c r="H40" s="79" t="n">
        <v>10</v>
      </c>
      <c r="I40" s="79" t="n">
        <v>9</v>
      </c>
      <c r="J40" s="79" t="n">
        <v>9</v>
      </c>
    </row>
    <row r="41">
      <c r="A41" s="16"/>
      <c r="B41" s="17" t="s">
        <v>30</v>
      </c>
      <c r="C41" s="79" t="n">
        <v>211.05</v>
      </c>
      <c r="D41" s="12" t="s">
        <v>34</v>
      </c>
      <c r="E41" s="80" t="n">
        <v>155</v>
      </c>
      <c r="F41" s="81" t="n">
        <v>4.98</v>
      </c>
      <c r="G41" s="79" t="n">
        <v>244</v>
      </c>
      <c r="H41" s="79" t="n">
        <v>6</v>
      </c>
      <c r="I41" s="79" t="n">
        <v>8</v>
      </c>
      <c r="J41" s="79" t="n">
        <v>34</v>
      </c>
    </row>
    <row r="42">
      <c r="A42" s="16"/>
      <c r="B42" s="17" t="s">
        <v>19</v>
      </c>
      <c r="C42" s="79" t="n">
        <v>294.01</v>
      </c>
      <c r="D42" s="12" t="s">
        <v>35</v>
      </c>
      <c r="E42" s="80" t="n">
        <v>200</v>
      </c>
      <c r="F42" s="81" t="n">
        <v>5.2</v>
      </c>
      <c r="G42" s="79" t="n">
        <v>79</v>
      </c>
      <c r="H42" s="79" t="n">
        <v>0</v>
      </c>
      <c r="I42" s="79" t="n">
        <v>0</v>
      </c>
      <c r="J42" s="79" t="n">
        <v>19</v>
      </c>
    </row>
    <row r="43" ht="29.25">
      <c r="A43" s="16"/>
      <c r="B43" s="17" t="s">
        <v>21</v>
      </c>
      <c r="C43" s="79" t="n">
        <v>402.09</v>
      </c>
      <c r="D43" s="83" t="s">
        <v>22</v>
      </c>
      <c r="E43" s="80" t="n">
        <v>25</v>
      </c>
      <c r="F43" s="81" t="n">
        <v>1.37</v>
      </c>
      <c r="G43" s="79" t="n">
        <v>65</v>
      </c>
      <c r="H43" s="79" t="n">
        <v>2</v>
      </c>
      <c r="I43" s="79" t="n">
        <v>0</v>
      </c>
      <c r="J43" s="79" t="n">
        <v>14</v>
      </c>
    </row>
    <row r="44" ht="26.25">
      <c r="A44" s="16"/>
      <c r="B44" s="17" t="s">
        <v>31</v>
      </c>
      <c r="C44" s="79" t="n">
        <v>421.11</v>
      </c>
      <c r="D44" s="12" t="s">
        <v>36</v>
      </c>
      <c r="E44" s="80" t="n">
        <v>25</v>
      </c>
      <c r="F44" s="81" t="n">
        <v>1.37</v>
      </c>
      <c r="G44" s="79" t="n">
        <v>55</v>
      </c>
      <c r="H44" s="79" t="n">
        <v>2</v>
      </c>
      <c r="I44" s="79" t="n">
        <v>0</v>
      </c>
      <c r="J44" s="79" t="n">
        <v>12</v>
      </c>
    </row>
    <row r="45">
      <c r="A45" s="16"/>
      <c r="B45" s="29"/>
      <c r="C45" s="74"/>
      <c r="D45" s="84" t="s">
        <v>24</v>
      </c>
      <c r="E45" s="85" t="n">
        <v>217.5</v>
      </c>
      <c r="F45" s="77" t="str">
        <f>64.23-38.12</f>
      </c>
      <c r="G45" s="76"/>
      <c r="H45" s="76"/>
      <c r="I45" s="76"/>
      <c r="J45" s="78"/>
    </row>
    <row r="46" ht="15">
      <c r="A46" s="60"/>
      <c r="B46" s="68"/>
      <c r="C46" s="68" t="s">
        <v>25</v>
      </c>
      <c r="D46" s="69"/>
      <c r="E46" s="70"/>
      <c r="F46" s="71" t="str">
        <f>F39+F40+F41+F42+F43+F44+F45</f>
      </c>
      <c r="G46" s="70"/>
      <c r="H46" s="70"/>
      <c r="I46" s="70"/>
      <c r="J46" s="72"/>
    </row>
    <row r="52">
      <c r="A52" s="0" t="s">
        <v>0</v>
      </c>
      <c r="B52" s="1" t="s">
        <v>1</v>
      </c>
      <c r="C52" s="2"/>
      <c r="D52" s="3"/>
      <c r="E52" s="0" t="s">
        <v>2</v>
      </c>
      <c r="F52" s="4"/>
      <c r="I52" s="0" t="s">
        <v>3</v>
      </c>
      <c r="J52" s="5" t="n">
        <v>44526</v>
      </c>
    </row>
    <row r="53" ht="15"/>
    <row r="54" ht="15">
      <c r="A54" s="6" t="s">
        <v>4</v>
      </c>
      <c r="B54" s="7" t="s">
        <v>5</v>
      </c>
      <c r="C54" s="7" t="s">
        <v>6</v>
      </c>
      <c r="D54" s="7" t="s">
        <v>7</v>
      </c>
      <c r="E54" s="7" t="s">
        <v>8</v>
      </c>
      <c r="F54" s="7" t="s">
        <v>9</v>
      </c>
      <c r="G54" s="7" t="s">
        <v>10</v>
      </c>
      <c r="H54" s="7" t="s">
        <v>11</v>
      </c>
      <c r="I54" s="7" t="s">
        <v>12</v>
      </c>
      <c r="J54" s="8" t="s">
        <v>13</v>
      </c>
    </row>
    <row r="55" ht="15">
      <c r="A55" s="9" t="s">
        <v>14</v>
      </c>
      <c r="B55" s="10" t="s">
        <v>15</v>
      </c>
      <c r="C55" s="80" t="n">
        <v>493.02</v>
      </c>
      <c r="D55" s="83" t="s">
        <v>16</v>
      </c>
      <c r="E55" s="80" t="n">
        <v>205</v>
      </c>
      <c r="F55" s="86" t="n">
        <v>10.25</v>
      </c>
      <c r="G55" s="15" t="n">
        <v>248</v>
      </c>
      <c r="H55" s="15" t="n">
        <v>7</v>
      </c>
      <c r="I55" s="15" t="n">
        <v>9</v>
      </c>
      <c r="J55" s="15" t="n">
        <v>35</v>
      </c>
    </row>
    <row r="56" ht="15">
      <c r="A56" s="87"/>
      <c r="B56" s="17"/>
      <c r="C56" s="80" t="n">
        <v>27.01</v>
      </c>
      <c r="D56" s="83" t="s">
        <v>17</v>
      </c>
      <c r="E56" s="80" t="n">
        <v>15</v>
      </c>
      <c r="F56" s="86" t="n">
        <v>8.32</v>
      </c>
      <c r="G56" s="15" t="n">
        <v>53</v>
      </c>
      <c r="H56" s="15" t="n">
        <v>5</v>
      </c>
      <c r="I56" s="15" t="n">
        <v>5</v>
      </c>
      <c r="J56" s="15" t="n">
        <v>0</v>
      </c>
    </row>
    <row r="57" ht="15">
      <c r="A57" s="87"/>
      <c r="B57" s="17"/>
      <c r="C57" s="80" t="n">
        <v>401</v>
      </c>
      <c r="D57" s="83" t="s">
        <v>18</v>
      </c>
      <c r="E57" s="80" t="n">
        <v>10</v>
      </c>
      <c r="F57" s="86" t="n">
        <v>4.7</v>
      </c>
      <c r="G57" s="15" t="n">
        <v>83</v>
      </c>
      <c r="H57" s="15" t="n">
        <v>0</v>
      </c>
      <c r="I57" s="15" t="n">
        <v>9</v>
      </c>
      <c r="J57" s="15" t="n">
        <v>0</v>
      </c>
    </row>
    <row r="58" ht="15">
      <c r="A58" s="87"/>
      <c r="B58" s="18" t="s">
        <v>19</v>
      </c>
      <c r="C58" s="80" t="n">
        <v>283</v>
      </c>
      <c r="D58" s="83" t="s">
        <v>20</v>
      </c>
      <c r="E58" s="80" t="n">
        <v>200</v>
      </c>
      <c r="F58" s="86" t="n">
        <v>0.8</v>
      </c>
      <c r="G58" s="15" t="n">
        <v>40</v>
      </c>
      <c r="H58" s="15" t="n">
        <v>0</v>
      </c>
      <c r="I58" s="15" t="n">
        <v>0</v>
      </c>
      <c r="J58" s="15" t="n">
        <v>10</v>
      </c>
    </row>
    <row r="59" ht="29.25">
      <c r="A59" s="87"/>
      <c r="B59" s="88"/>
      <c r="C59" s="80" t="n">
        <v>420.02</v>
      </c>
      <c r="D59" s="83" t="s">
        <v>22</v>
      </c>
      <c r="E59" s="80" t="n">
        <v>40</v>
      </c>
      <c r="F59" s="86" t="n">
        <v>2.75</v>
      </c>
      <c r="G59" s="15" t="n">
        <v>104</v>
      </c>
      <c r="H59" s="15" t="n">
        <v>3</v>
      </c>
      <c r="I59" s="15" t="n">
        <v>0</v>
      </c>
      <c r="J59" s="15" t="n">
        <v>22</v>
      </c>
    </row>
    <row r="60" ht="15">
      <c r="A60" s="16"/>
      <c r="B60" s="18"/>
      <c r="C60" s="80" t="n">
        <v>281</v>
      </c>
      <c r="D60" s="83" t="s">
        <v>23</v>
      </c>
      <c r="E60" s="80" t="n">
        <v>200</v>
      </c>
      <c r="F60" s="86" t="n">
        <v>12.09</v>
      </c>
      <c r="G60" s="15" t="n">
        <v>62</v>
      </c>
      <c r="H60" s="15" t="n">
        <v>3</v>
      </c>
      <c r="I60" s="15" t="n">
        <v>3</v>
      </c>
      <c r="J60" s="15" t="n">
        <v>5</v>
      </c>
    </row>
    <row r="61" ht="15">
      <c r="A61" s="16"/>
      <c r="B61" s="89"/>
      <c r="C61" s="23"/>
      <c r="D61" s="24" t="s">
        <v>24</v>
      </c>
      <c r="E61" s="90" t="n">
        <v>211.7</v>
      </c>
      <c r="F61" s="67" t="str">
        <f>64.32-38.91</f>
      </c>
      <c r="G61" s="27"/>
      <c r="H61" s="27"/>
      <c r="I61" s="27"/>
      <c r="J61" s="59"/>
    </row>
    <row r="62" ht="15">
      <c r="A62" s="16"/>
      <c r="B62" s="65"/>
      <c r="C62" s="23"/>
      <c r="D62" s="91"/>
      <c r="E62" s="51"/>
      <c r="F62" s="92"/>
      <c r="G62" s="76"/>
      <c r="H62" s="76"/>
      <c r="I62" s="76"/>
      <c r="J62" s="78"/>
    </row>
    <row r="63" ht="15">
      <c r="A63" s="16"/>
      <c r="B63" s="29"/>
      <c r="C63" s="31" t="s">
        <v>25</v>
      </c>
      <c r="D63" s="31"/>
      <c r="E63" s="33"/>
      <c r="F63" s="93" t="str">
        <f>F55+F56+F57+F58+F59+F60+F61</f>
      </c>
      <c r="G63" s="33"/>
      <c r="H63" s="33"/>
      <c r="I63" s="33"/>
      <c r="J63" s="44"/>
    </row>
    <row r="64" ht="15">
      <c r="A64" s="34" t="s">
        <v>37</v>
      </c>
      <c r="B64" s="35"/>
      <c r="C64" s="36"/>
      <c r="D64" s="37"/>
      <c r="E64" s="39"/>
      <c r="F64" s="47"/>
      <c r="G64" s="39"/>
      <c r="H64" s="39"/>
      <c r="I64" s="39"/>
      <c r="J64" s="40"/>
    </row>
    <row r="65" ht="15">
      <c r="A65" s="41"/>
      <c r="B65" s="29"/>
      <c r="C65" s="29"/>
      <c r="D65" s="42"/>
      <c r="E65" s="33"/>
      <c r="F65" s="43"/>
      <c r="G65" s="33"/>
      <c r="H65" s="33"/>
      <c r="I65" s="33"/>
      <c r="J65" s="44"/>
    </row>
    <row r="66" ht="15">
      <c r="A66" s="9" t="s">
        <v>27</v>
      </c>
      <c r="B66" s="10" t="s">
        <v>28</v>
      </c>
      <c r="C66" s="94" t="n">
        <v>129.2</v>
      </c>
      <c r="D66" s="95" t="s">
        <v>32</v>
      </c>
      <c r="E66" s="96" t="n">
        <v>250</v>
      </c>
      <c r="F66" s="97" t="n">
        <v>5</v>
      </c>
      <c r="G66" s="98" t="n">
        <v>177</v>
      </c>
      <c r="H66" s="98" t="n">
        <v>7</v>
      </c>
      <c r="I66" s="98" t="n">
        <v>6</v>
      </c>
      <c r="J66" s="99" t="n">
        <v>24</v>
      </c>
    </row>
    <row r="67" ht="15">
      <c r="A67" s="16"/>
      <c r="B67" s="17" t="s">
        <v>29</v>
      </c>
      <c r="C67" s="11" t="n">
        <v>469.02</v>
      </c>
      <c r="D67" s="83" t="s">
        <v>33</v>
      </c>
      <c r="E67" s="82" t="n">
        <v>100</v>
      </c>
      <c r="F67" s="82" t="n">
        <v>25.47</v>
      </c>
      <c r="G67" s="15" t="n">
        <v>175</v>
      </c>
      <c r="H67" s="15" t="n">
        <v>11</v>
      </c>
      <c r="I67" s="15" t="n">
        <v>10</v>
      </c>
      <c r="J67" s="100" t="n">
        <v>10</v>
      </c>
    </row>
    <row r="68" ht="15">
      <c r="A68" s="16"/>
      <c r="B68" s="17" t="s">
        <v>30</v>
      </c>
      <c r="C68" s="11" t="n">
        <v>211.05</v>
      </c>
      <c r="D68" s="83" t="s">
        <v>34</v>
      </c>
      <c r="E68" s="82" t="n">
        <v>186</v>
      </c>
      <c r="F68" s="81" t="n">
        <v>5.42</v>
      </c>
      <c r="G68" s="15" t="n">
        <v>293</v>
      </c>
      <c r="H68" s="15" t="n">
        <v>7</v>
      </c>
      <c r="I68" s="15" t="n">
        <v>10</v>
      </c>
      <c r="J68" s="100" t="n">
        <v>41</v>
      </c>
    </row>
    <row r="69" ht="15">
      <c r="A69" s="16"/>
      <c r="B69" s="17" t="s">
        <v>19</v>
      </c>
      <c r="C69" s="11" t="n">
        <v>294.01</v>
      </c>
      <c r="D69" s="83" t="s">
        <v>35</v>
      </c>
      <c r="E69" s="82" t="n">
        <v>200</v>
      </c>
      <c r="F69" s="81" t="n">
        <v>5.2</v>
      </c>
      <c r="G69" s="15" t="n">
        <v>79</v>
      </c>
      <c r="H69" s="15" t="n">
        <v>0</v>
      </c>
      <c r="I69" s="15" t="n">
        <v>0</v>
      </c>
      <c r="J69" s="100" t="n">
        <v>19</v>
      </c>
    </row>
    <row r="70" ht="29.25">
      <c r="A70" s="16"/>
      <c r="B70" s="17" t="s">
        <v>21</v>
      </c>
      <c r="C70" s="11" t="n">
        <v>420.09</v>
      </c>
      <c r="D70" s="83" t="s">
        <v>22</v>
      </c>
      <c r="E70" s="82" t="n">
        <v>25</v>
      </c>
      <c r="F70" s="81" t="n">
        <v>1.37</v>
      </c>
      <c r="G70" s="15" t="n">
        <v>65</v>
      </c>
      <c r="H70" s="15" t="n">
        <v>2</v>
      </c>
      <c r="I70" s="15" t="n">
        <v>0</v>
      </c>
      <c r="J70" s="100" t="n">
        <v>14</v>
      </c>
    </row>
    <row r="71" ht="26.25">
      <c r="A71" s="16"/>
      <c r="B71" s="17" t="s">
        <v>31</v>
      </c>
      <c r="C71" s="11" t="n">
        <v>421.11</v>
      </c>
      <c r="D71" s="12" t="s">
        <v>36</v>
      </c>
      <c r="E71" s="82" t="n">
        <v>25</v>
      </c>
      <c r="F71" s="81" t="n">
        <v>1.37</v>
      </c>
      <c r="G71" s="15" t="n">
        <v>55</v>
      </c>
      <c r="H71" s="15" t="n">
        <v>2</v>
      </c>
      <c r="I71" s="15" t="n">
        <v>0</v>
      </c>
      <c r="J71" s="100" t="n">
        <v>12</v>
      </c>
    </row>
    <row r="72">
      <c r="A72" s="16"/>
      <c r="B72" s="29"/>
      <c r="C72" s="74"/>
      <c r="D72" s="84" t="s">
        <v>24</v>
      </c>
      <c r="E72" s="85" t="n">
        <v>253</v>
      </c>
      <c r="F72" s="77" t="str">
        <f>74.2-43.83</f>
      </c>
      <c r="G72" s="76"/>
      <c r="H72" s="76"/>
      <c r="I72" s="76"/>
      <c r="J72" s="78"/>
    </row>
    <row r="73" ht="15">
      <c r="A73" s="60"/>
      <c r="B73" s="68"/>
      <c r="C73" s="68" t="s">
        <v>25</v>
      </c>
      <c r="D73" s="69"/>
      <c r="E73" s="70"/>
      <c r="F73" s="71" t="str">
        <f>F66+F67+F68+F69+F70+F71+F72</f>
      </c>
      <c r="G73" s="70"/>
      <c r="H73" s="70"/>
      <c r="I73" s="70"/>
      <c r="J73" s="72"/>
    </row>
    <row r="77">
      <c r="A77" s="0" t="s">
        <v>0</v>
      </c>
      <c r="B77" s="1" t="s">
        <v>1</v>
      </c>
      <c r="C77" s="2"/>
      <c r="D77" s="3"/>
      <c r="E77" s="0" t="s">
        <v>2</v>
      </c>
      <c r="F77" s="4"/>
      <c r="I77" s="0" t="s">
        <v>3</v>
      </c>
      <c r="J77" s="5" t="n">
        <v>44526</v>
      </c>
    </row>
    <row r="78" ht="15"/>
    <row r="79" ht="15">
      <c r="A79" s="6" t="s">
        <v>4</v>
      </c>
      <c r="B79" s="7" t="s">
        <v>5</v>
      </c>
      <c r="C79" s="7" t="s">
        <v>6</v>
      </c>
      <c r="D79" s="7" t="s">
        <v>7</v>
      </c>
      <c r="E79" s="7" t="s">
        <v>8</v>
      </c>
      <c r="F79" s="7" t="s">
        <v>9</v>
      </c>
      <c r="G79" s="7" t="s">
        <v>10</v>
      </c>
      <c r="H79" s="7" t="s">
        <v>11</v>
      </c>
      <c r="I79" s="7" t="s">
        <v>12</v>
      </c>
      <c r="J79" s="8" t="s">
        <v>13</v>
      </c>
    </row>
    <row r="80" ht="15">
      <c r="A80" s="9" t="s">
        <v>14</v>
      </c>
      <c r="B80" s="10" t="s">
        <v>15</v>
      </c>
      <c r="C80" s="80" t="n">
        <v>493.02</v>
      </c>
      <c r="D80" s="83" t="s">
        <v>16</v>
      </c>
      <c r="E80" s="80" t="n">
        <v>205</v>
      </c>
      <c r="F80" s="86" t="n">
        <v>10.25</v>
      </c>
      <c r="G80" s="15" t="n">
        <v>248</v>
      </c>
      <c r="H80" s="15" t="n">
        <v>7</v>
      </c>
      <c r="I80" s="15" t="n">
        <v>9</v>
      </c>
      <c r="J80" s="15" t="n">
        <v>35</v>
      </c>
    </row>
    <row r="81" ht="15">
      <c r="A81" s="87"/>
      <c r="B81" s="17"/>
      <c r="C81" s="80" t="n">
        <v>27.01</v>
      </c>
      <c r="D81" s="83" t="s">
        <v>17</v>
      </c>
      <c r="E81" s="80" t="n">
        <v>15</v>
      </c>
      <c r="F81" s="86" t="n">
        <v>8.32</v>
      </c>
      <c r="G81" s="15" t="n">
        <v>53</v>
      </c>
      <c r="H81" s="15" t="n">
        <v>5</v>
      </c>
      <c r="I81" s="15" t="n">
        <v>5</v>
      </c>
      <c r="J81" s="15" t="n">
        <v>0</v>
      </c>
    </row>
    <row r="82" ht="15">
      <c r="A82" s="87"/>
      <c r="B82" s="17"/>
      <c r="C82" s="80" t="n">
        <v>401</v>
      </c>
      <c r="D82" s="83" t="s">
        <v>18</v>
      </c>
      <c r="E82" s="80" t="n">
        <v>10</v>
      </c>
      <c r="F82" s="86" t="n">
        <v>4.7</v>
      </c>
      <c r="G82" s="15" t="n">
        <v>83</v>
      </c>
      <c r="H82" s="15" t="n">
        <v>0</v>
      </c>
      <c r="I82" s="15" t="n">
        <v>9</v>
      </c>
      <c r="J82" s="15" t="n">
        <v>0</v>
      </c>
    </row>
    <row r="83" ht="15">
      <c r="A83" s="87"/>
      <c r="B83" s="18" t="s">
        <v>19</v>
      </c>
      <c r="C83" s="80" t="n">
        <v>283</v>
      </c>
      <c r="D83" s="83" t="s">
        <v>20</v>
      </c>
      <c r="E83" s="80" t="n">
        <v>200</v>
      </c>
      <c r="F83" s="86" t="n">
        <v>0.8</v>
      </c>
      <c r="G83" s="15" t="n">
        <v>40</v>
      </c>
      <c r="H83" s="15" t="n">
        <v>0</v>
      </c>
      <c r="I83" s="15" t="n">
        <v>0</v>
      </c>
      <c r="J83" s="15" t="n">
        <v>10</v>
      </c>
    </row>
    <row r="84" ht="29.25">
      <c r="A84" s="87"/>
      <c r="B84" s="88"/>
      <c r="C84" s="80" t="n">
        <v>420.02</v>
      </c>
      <c r="D84" s="83" t="s">
        <v>22</v>
      </c>
      <c r="E84" s="80" t="n">
        <v>40</v>
      </c>
      <c r="F84" s="86" t="n">
        <v>2.75</v>
      </c>
      <c r="G84" s="15" t="n">
        <v>104</v>
      </c>
      <c r="H84" s="15" t="n">
        <v>3</v>
      </c>
      <c r="I84" s="15" t="n">
        <v>0</v>
      </c>
      <c r="J84" s="15" t="n">
        <v>22</v>
      </c>
    </row>
    <row r="85" ht="15">
      <c r="A85" s="16"/>
      <c r="B85" s="18"/>
      <c r="C85" s="80" t="n">
        <v>281</v>
      </c>
      <c r="D85" s="83" t="s">
        <v>23</v>
      </c>
      <c r="E85" s="80" t="n">
        <v>200</v>
      </c>
      <c r="F85" s="86" t="n">
        <v>12.09</v>
      </c>
      <c r="G85" s="15" t="n">
        <v>62</v>
      </c>
      <c r="H85" s="15" t="n">
        <v>3</v>
      </c>
      <c r="I85" s="15" t="n">
        <v>3</v>
      </c>
      <c r="J85" s="15" t="n">
        <v>5</v>
      </c>
    </row>
    <row r="86" ht="15">
      <c r="A86" s="16"/>
      <c r="B86" s="89"/>
      <c r="C86" s="23"/>
      <c r="D86" s="56" t="s">
        <v>24</v>
      </c>
      <c r="E86" s="101" t="n">
        <v>211.7</v>
      </c>
      <c r="F86" s="52" t="str">
        <f>64.32-38.91</f>
      </c>
      <c r="G86" s="27"/>
      <c r="H86" s="27"/>
      <c r="I86" s="27"/>
      <c r="J86" s="59"/>
    </row>
    <row r="87" ht="15">
      <c r="A87" s="16"/>
      <c r="B87" s="65"/>
      <c r="C87" s="23"/>
      <c r="D87" s="91"/>
      <c r="E87" s="51"/>
      <c r="F87" s="92"/>
      <c r="G87" s="76"/>
      <c r="H87" s="76"/>
      <c r="I87" s="76"/>
      <c r="J87" s="78"/>
    </row>
    <row r="88" ht="15">
      <c r="A88" s="16"/>
      <c r="B88" s="29"/>
      <c r="C88" s="30" t="s">
        <v>25</v>
      </c>
      <c r="D88" s="31"/>
      <c r="E88" s="33"/>
      <c r="F88" s="102" t="n">
        <v>64.32</v>
      </c>
      <c r="G88" s="33"/>
      <c r="H88" s="33"/>
      <c r="I88" s="33"/>
      <c r="J88" s="44"/>
    </row>
    <row r="89" ht="15">
      <c r="A89" s="34" t="s">
        <v>37</v>
      </c>
      <c r="B89" s="35"/>
      <c r="C89" s="36"/>
      <c r="D89" s="37"/>
      <c r="E89" s="39"/>
      <c r="F89" s="47"/>
      <c r="G89" s="39"/>
      <c r="H89" s="39"/>
      <c r="I89" s="39"/>
      <c r="J89" s="40"/>
    </row>
    <row r="90" ht="15">
      <c r="A90" s="103"/>
      <c r="B90" s="68"/>
      <c r="C90" s="68"/>
      <c r="D90" s="69"/>
      <c r="E90" s="70"/>
      <c r="F90" s="71"/>
      <c r="G90" s="70"/>
      <c r="H90" s="70"/>
      <c r="I90" s="70"/>
      <c r="J90" s="72"/>
    </row>
    <row r="91">
      <c r="A91" s="16" t="s">
        <v>27</v>
      </c>
      <c r="B91" s="73" t="s">
        <v>28</v>
      </c>
      <c r="C91" s="104"/>
      <c r="D91" s="105"/>
      <c r="E91" s="106"/>
      <c r="F91" s="107"/>
      <c r="G91" s="108"/>
      <c r="H91" s="27"/>
      <c r="I91" s="27"/>
      <c r="J91" s="59"/>
    </row>
    <row r="92">
      <c r="A92" s="16"/>
      <c r="B92" s="49" t="s">
        <v>29</v>
      </c>
      <c r="C92" s="18"/>
      <c r="D92" s="109"/>
      <c r="E92" s="110"/>
      <c r="F92" s="111"/>
      <c r="G92" s="112"/>
      <c r="H92" s="51"/>
      <c r="I92" s="51"/>
      <c r="J92" s="53"/>
    </row>
    <row r="93">
      <c r="A93" s="16"/>
      <c r="B93" s="49" t="s">
        <v>30</v>
      </c>
      <c r="C93" s="18"/>
      <c r="D93" s="109"/>
      <c r="E93" s="110"/>
      <c r="F93" s="113"/>
      <c r="G93" s="112"/>
      <c r="H93" s="51"/>
      <c r="I93" s="51"/>
      <c r="J93" s="53"/>
    </row>
    <row r="94">
      <c r="A94" s="16"/>
      <c r="B94" s="49" t="s">
        <v>19</v>
      </c>
      <c r="C94" s="18"/>
      <c r="D94" s="109"/>
      <c r="E94" s="110"/>
      <c r="F94" s="113"/>
      <c r="G94" s="112"/>
      <c r="H94" s="51"/>
      <c r="I94" s="51"/>
      <c r="J94" s="53"/>
    </row>
    <row r="95" ht="15">
      <c r="A95" s="16"/>
      <c r="B95" s="49" t="s">
        <v>21</v>
      </c>
      <c r="C95" s="18"/>
      <c r="D95" s="114"/>
      <c r="E95" s="110"/>
      <c r="F95" s="113"/>
      <c r="G95" s="112"/>
      <c r="H95" s="51"/>
      <c r="I95" s="51"/>
      <c r="J95" s="53"/>
    </row>
    <row r="96">
      <c r="A96" s="16"/>
      <c r="B96" s="49" t="s">
        <v>31</v>
      </c>
      <c r="C96" s="18"/>
      <c r="D96" s="109"/>
      <c r="E96" s="110"/>
      <c r="F96" s="113"/>
      <c r="G96" s="112"/>
      <c r="H96" s="51"/>
      <c r="I96" s="51"/>
      <c r="J96" s="53"/>
    </row>
    <row r="97">
      <c r="A97" s="16"/>
      <c r="B97" s="29"/>
      <c r="C97" s="29"/>
      <c r="D97" s="75"/>
      <c r="E97" s="76"/>
      <c r="F97" s="77"/>
      <c r="G97" s="33"/>
      <c r="H97" s="33"/>
      <c r="I97" s="33"/>
      <c r="J97" s="44"/>
    </row>
    <row r="98" ht="15">
      <c r="A98" s="60"/>
      <c r="B98" s="68"/>
      <c r="C98" s="68"/>
      <c r="D98" s="69"/>
      <c r="E98" s="70"/>
      <c r="F98" s="71"/>
      <c r="G98" s="70"/>
      <c r="H98" s="70"/>
      <c r="I98" s="70"/>
      <c r="J98" s="72"/>
    </row>
  </sheetData>
  <mergeCells>
    <mergeCell ref="A81:A86"/>
    <mergeCell ref="A8:A11"/>
    <mergeCell ref="B1:D1"/>
    <mergeCell ref="A56:A61"/>
    <mergeCell ref="B25:D25"/>
    <mergeCell ref="B52:D52"/>
    <mergeCell ref="B77:D77"/>
  </mergeCells>
  <pageMargins left="0.25" top="0.75" right="0.25" bottom="0.75" header="0.300000011920929" footer="0.300000011920929"/>
  <pageSetup orientation="landscape" fitToHeight="1" fitToWidth="1" paperSize="9" cellComments="none"/>
</worksheet>
</file>