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Sheet1" sheetId="1" r:id="rId1"/>
  </sheets>
  <externalReferences>
    <externalReference r:id="rId2"/>
  </externalReferenc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/>
  <c r="C4"/>
  <c r="D4"/>
  <c r="E4"/>
  <c r="F4"/>
  <c r="G4"/>
  <c r="H4"/>
  <c r="I4"/>
  <c r="J4"/>
  <c r="B5"/>
  <c r="C5"/>
  <c r="D5"/>
  <c r="E5"/>
  <c r="F5"/>
  <c r="G5"/>
  <c r="H5"/>
  <c r="I5"/>
  <c r="J5"/>
  <c r="B6"/>
  <c r="C6"/>
  <c r="D6"/>
  <c r="E6"/>
  <c r="F6"/>
  <c r="G6"/>
  <c r="H6"/>
  <c r="I6"/>
  <c r="J6"/>
  <c r="B7"/>
  <c r="C7"/>
  <c r="D7"/>
  <c r="E7"/>
  <c r="F7"/>
  <c r="G7"/>
  <c r="H7"/>
  <c r="I7"/>
  <c r="J7"/>
  <c r="B8"/>
  <c r="C8"/>
  <c r="D8"/>
  <c r="E8"/>
  <c r="F8"/>
  <c r="G8"/>
  <c r="H8"/>
  <c r="I8"/>
  <c r="J8"/>
  <c r="B9"/>
  <c r="C9"/>
  <c r="D9"/>
  <c r="E9"/>
  <c r="F9"/>
  <c r="G9"/>
  <c r="H9"/>
  <c r="I9"/>
  <c r="J9"/>
  <c r="B10"/>
  <c r="C10"/>
  <c r="D10"/>
  <c r="E10"/>
  <c r="F10"/>
  <c r="G10"/>
  <c r="H10"/>
  <c r="I10"/>
  <c r="J10"/>
  <c r="B11"/>
  <c r="C11"/>
  <c r="D11"/>
  <c r="E11"/>
  <c r="F11"/>
  <c r="G11"/>
  <c r="H11"/>
  <c r="I11"/>
  <c r="J11"/>
  <c r="B12"/>
  <c r="C12"/>
  <c r="D12"/>
  <c r="E12"/>
  <c r="F12"/>
  <c r="G12"/>
  <c r="H12"/>
  <c r="I12"/>
  <c r="J12"/>
  <c r="B13"/>
  <c r="C13"/>
  <c r="D13"/>
  <c r="E13"/>
  <c r="F13"/>
  <c r="G13"/>
  <c r="H13"/>
  <c r="I13"/>
  <c r="J13"/>
  <c r="B14"/>
  <c r="C14"/>
  <c r="D14"/>
  <c r="E14"/>
  <c r="F14"/>
  <c r="G14"/>
  <c r="H14"/>
  <c r="I14"/>
  <c r="J14"/>
  <c r="B15"/>
  <c r="C15"/>
  <c r="D15"/>
  <c r="E15"/>
  <c r="F15"/>
  <c r="G15"/>
  <c r="H15"/>
  <c r="I15"/>
  <c r="J15"/>
  <c r="B16"/>
  <c r="C16"/>
  <c r="D16"/>
  <c r="E16"/>
  <c r="F16"/>
  <c r="G16"/>
  <c r="H16"/>
  <c r="I16"/>
  <c r="J16"/>
</calcChain>
</file>

<file path=xl/sharedStrings.xml><?xml version="1.0" encoding="utf-8"?>
<sst xmlns="http://schemas.openxmlformats.org/spreadsheetml/2006/main" count="18" uniqueCount="18">
  <si>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</si>
  <si>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</si>
  <si>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</si>
  <si>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</si>
  <si>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</si>
  <si>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</si>
  <si>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</si>
  <si>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</si>
  <si>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</si>
  <si>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</si>
  <si>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</si>
  <si>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</si>
  <si>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</si>
  <si>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</si>
  <si>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День 4</t>
  </si>
  <si>
    <t xml:space="preserve"> 02.09.2021</t>
  </si>
  <si>
    <t>ФМБОУ лицея с.Месягутово СОШ в с.Ариево им.М.Нафикова</t>
  </si>
  <si>
    <t>Старший повар:_____________Кабирова Г.Х.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</si>
</sst>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164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Border="1"/>
    <xf numFmtId="0" fontId="1" fillId="0" borderId="14" xfId="0" applyFont="1" applyBorder="1"/>
    <xf numFmtId="0" fontId="1" fillId="2" borderId="14" xfId="0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2" borderId="14" xfId="0" applyNumberFormat="1" applyFont="1" applyFill="1" applyBorder="1" applyAlignment="1" applyProtection="1">
      <alignment horizontal="center"/>
      <protection locked="0"/>
    </xf>
    <xf numFmtId="164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4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Protection="1">
      <protection locked="0"/>
    </xf>
    <xf numFmtId="0" fontId="1" fillId="0" borderId="13" xfId="0" applyFont="1" applyBorder="1"/>
    <xf numFmtId="0" fontId="1" fillId="0" borderId="16" xfId="0" applyFont="1" applyBorder="1"/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0" fontId="2" fillId="0" borderId="18" xfId="0" applyFont="1" applyBorder="1"/>
    <xf numFmtId="0" fontId="2" fillId="0" borderId="19" xfId="0" applyFont="1" applyFill="1" applyBorder="1" applyProtection="1">
      <protection locked="0"/>
    </xf>
    <xf numFmtId="0" fontId="2" fillId="2" borderId="19" xfId="0" applyFont="1" applyFill="1" applyBorder="1" applyAlignment="1" applyProtection="1">
      <alignment horizontal="center"/>
      <protection locked="0"/>
    </xf>
    <xf numFmtId="0" fontId="2" fillId="2" borderId="19" xfId="0" applyFont="1" applyFill="1" applyBorder="1" applyAlignment="1" applyProtection="1">
      <alignment wrapText="1"/>
      <protection locked="0"/>
    </xf>
    <xf numFmtId="0" fontId="2" fillId="2" borderId="19" xfId="0" applyNumberFormat="1" applyFont="1" applyFill="1" applyBorder="1" applyAlignment="1" applyProtection="1">
      <alignment horizontal="center"/>
      <protection locked="0"/>
    </xf>
    <xf numFmtId="2" fontId="2" fillId="2" borderId="19" xfId="0" applyNumberFormat="1" applyFont="1" applyFill="1" applyBorder="1" applyAlignment="1" applyProtection="1">
      <alignment horizontal="center"/>
      <protection locked="0"/>
    </xf>
    <xf numFmtId="2" fontId="2" fillId="2" borderId="20" xfId="0" applyNumberFormat="1" applyFont="1" applyFill="1" applyBorder="1" applyAlignment="1" applyProtection="1">
      <alignment horizontal="center"/>
      <protection locked="0"/>
    </xf>
    <xf numFmtId="0" fontId="1" fillId="0" borderId="21" xfId="0" applyFont="1" applyFill="1" applyBorder="1" applyProtection="1">
      <protection locked="0"/>
    </xf>
    <xf numFmtId="0" fontId="1" fillId="2" borderId="21" xfId="0" applyFont="1" applyFill="1" applyBorder="1" applyAlignment="1" applyProtection="1">
      <alignment horizontal="center"/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1" fillId="2" borderId="21" xfId="0" applyNumberFormat="1" applyFont="1" applyFill="1" applyBorder="1" applyAlignment="1" applyProtection="1">
      <alignment horizontal="center"/>
      <protection locked="0"/>
    </xf>
    <xf numFmtId="2" fontId="2" fillId="2" borderId="21" xfId="0" applyNumberFormat="1" applyFont="1" applyFill="1" applyBorder="1" applyAlignment="1" applyProtection="1">
      <alignment horizontal="center"/>
      <protection locked="0"/>
    </xf>
    <xf numFmtId="2" fontId="1" fillId="2" borderId="21" xfId="0" applyNumberFormat="1" applyFont="1" applyFill="1" applyBorder="1" applyAlignment="1" applyProtection="1">
      <alignment horizontal="center"/>
      <protection locked="0"/>
    </xf>
    <xf numFmtId="2" fontId="1" fillId="2" borderId="22" xfId="0" applyNumberFormat="1" applyFont="1" applyFill="1" applyBorder="1" applyAlignment="1" applyProtection="1">
      <alignment horizontal="center"/>
      <protection locked="0"/>
    </xf>
    <xf numFmtId="0" fontId="1" fillId="0" borderId="1" xfId="0" applyNumberFormat="1" applyFont="1" applyFill="1" applyBorder="1" applyAlignment="1" applyProtection="1">
      <protection locked="0"/>
    </xf>
    <xf numFmtId="0" fontId="1" fillId="0" borderId="2" xfId="0" applyNumberFormat="1" applyFont="1" applyFill="1" applyBorder="1" applyAlignment="1" applyProtection="1">
      <protection locked="0"/>
    </xf>
    <xf numFmtId="0" fontId="1" fillId="0" borderId="3" xfId="0" applyNumberFormat="1" applyFont="1" applyFill="1" applyBorder="1" applyAlignment="1" applyProtection="1">
      <protection locked="0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/Downloads/2021-09-02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5">
          <cell r="B5" t="str">
            <v>гор. блюдо</v>
          </cell>
          <cell r="C5" t="str">
            <v>492</v>
          </cell>
          <cell r="D5" t="str">
            <v>Плов из курицы</v>
          </cell>
          <cell r="E5" t="str">
            <v>200</v>
          </cell>
          <cell r="G5" t="str">
            <v>466,00</v>
          </cell>
          <cell r="H5" t="str">
            <v>19,60</v>
          </cell>
          <cell r="I5" t="str">
            <v>28,30</v>
          </cell>
          <cell r="J5" t="str">
            <v>31,60</v>
          </cell>
        </row>
        <row r="6">
          <cell r="B6" t="str">
            <v>гор.напиток</v>
          </cell>
          <cell r="D6" t="str">
            <v>Чай фруктово-витаминный</v>
          </cell>
          <cell r="E6" t="str">
            <v>200</v>
          </cell>
        </row>
        <row r="7">
          <cell r="B7" t="str">
            <v>хлеб бел.</v>
          </cell>
          <cell r="C7" t="str">
            <v>ТК 5</v>
          </cell>
          <cell r="D7" t="str">
            <v>Хлеб пшеничный</v>
          </cell>
          <cell r="E7" t="str">
            <v>20</v>
          </cell>
          <cell r="G7" t="str">
            <v>47,00</v>
          </cell>
          <cell r="H7" t="str">
            <v>1,52</v>
          </cell>
          <cell r="I7" t="str">
            <v>0,16</v>
          </cell>
          <cell r="J7" t="str">
            <v>9,84</v>
          </cell>
        </row>
        <row r="8">
          <cell r="B8" t="str">
            <v>хлеб черн.</v>
          </cell>
          <cell r="C8" t="str">
            <v>ТК4</v>
          </cell>
          <cell r="D8" t="str">
            <v>Хлеб ржаной</v>
          </cell>
          <cell r="E8" t="str">
            <v>30</v>
          </cell>
          <cell r="G8" t="str">
            <v>63,00</v>
          </cell>
          <cell r="H8" t="str">
            <v>1,47</v>
          </cell>
          <cell r="I8" t="str">
            <v>0,30</v>
          </cell>
          <cell r="J8" t="str">
            <v>13,44</v>
          </cell>
        </row>
        <row r="9">
          <cell r="B9" t="str">
            <v>54-1з-2020</v>
          </cell>
          <cell r="D9" t="str">
            <v>Сыр порционный</v>
          </cell>
          <cell r="E9" t="str">
            <v>15</v>
          </cell>
          <cell r="G9" t="str">
            <v>53,70</v>
          </cell>
          <cell r="H9" t="str">
            <v>3,50</v>
          </cell>
          <cell r="I9" t="str">
            <v>4,40</v>
          </cell>
          <cell r="J9" t="str">
            <v>0,00</v>
          </cell>
        </row>
        <row r="11">
          <cell r="B11" t="str">
            <v>закуска</v>
          </cell>
          <cell r="C11" t="str">
            <v>21</v>
          </cell>
          <cell r="D11" t="str">
            <v>Салат Здоровье</v>
          </cell>
          <cell r="E11" t="str">
            <v>60</v>
          </cell>
          <cell r="G11" t="str">
            <v>48,00</v>
          </cell>
          <cell r="H11" t="str">
            <v>0,90</v>
          </cell>
          <cell r="I11" t="str">
            <v>3,06</v>
          </cell>
          <cell r="J11" t="str">
            <v>4,32</v>
          </cell>
        </row>
        <row r="12">
          <cell r="B12" t="str">
            <v>1 блюдо</v>
          </cell>
          <cell r="C12" t="str">
            <v>110</v>
          </cell>
          <cell r="D12" t="str">
            <v>Борщ с капустой и картофелем со сметаной</v>
          </cell>
          <cell r="E12" t="str">
            <v>250/10</v>
          </cell>
          <cell r="G12" t="str">
            <v>97,00</v>
          </cell>
          <cell r="H12" t="str">
            <v>1,70</v>
          </cell>
          <cell r="I12" t="str">
            <v>5,00</v>
          </cell>
          <cell r="J12" t="str">
            <v>11,60</v>
          </cell>
        </row>
        <row r="13">
          <cell r="B13" t="str">
            <v>2 блюдо</v>
          </cell>
          <cell r="C13">
            <v>141</v>
          </cell>
          <cell r="D13" t="str">
            <v>Каша гречневая рассыпчатая с мясом</v>
          </cell>
          <cell r="E13" t="str">
            <v>230</v>
          </cell>
          <cell r="G13">
            <v>363</v>
          </cell>
          <cell r="H13" t="str">
            <v>24,66</v>
          </cell>
          <cell r="I13">
            <v>8.7100000000000009</v>
          </cell>
          <cell r="J13" t="str">
            <v>54,39</v>
          </cell>
        </row>
        <row r="14">
          <cell r="B14" t="str">
            <v>гарнир</v>
          </cell>
        </row>
        <row r="15">
          <cell r="B15" t="str">
            <v>сладкое</v>
          </cell>
          <cell r="C15">
            <v>693</v>
          </cell>
          <cell r="D15" t="str">
            <v>какао с молоком</v>
          </cell>
          <cell r="E15" t="str">
            <v>200</v>
          </cell>
          <cell r="G15">
            <v>98</v>
          </cell>
          <cell r="H15">
            <v>3.6</v>
          </cell>
          <cell r="I15">
            <v>3.3</v>
          </cell>
          <cell r="J15" t="str">
            <v>13,70</v>
          </cell>
        </row>
        <row r="16">
          <cell r="B16" t="str">
            <v>хлеб бел.</v>
          </cell>
          <cell r="C16" t="str">
            <v>ТК 5</v>
          </cell>
          <cell r="D16" t="str">
            <v>хлеб пшеничный</v>
          </cell>
          <cell r="E16">
            <v>20</v>
          </cell>
          <cell r="G16">
            <v>47</v>
          </cell>
          <cell r="H16">
            <v>1.52</v>
          </cell>
          <cell r="I16">
            <v>0.16</v>
          </cell>
          <cell r="J16">
            <v>9.84</v>
          </cell>
        </row>
        <row r="17">
          <cell r="B17" t="str">
            <v>хлеб черн.</v>
          </cell>
          <cell r="C17" t="str">
            <v>ТК4</v>
          </cell>
          <cell r="D17" t="str">
            <v>хлеб ржаной</v>
          </cell>
          <cell r="E17">
            <v>30</v>
          </cell>
          <cell r="G17">
            <v>63</v>
          </cell>
          <cell r="H17">
            <v>1.47</v>
          </cell>
          <cell r="I17">
            <v>0.3</v>
          </cell>
          <cell r="J17">
            <v>13.44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9"/>
  <sheetViews>
    <sheetView tabSelected="1" workbookViewId="0">
      <selection activeCell="G20" sqref="G20"/>
    </sheetView>
  </sheetViews>
  <sheetFormatPr defaultRowHeight="15"/>
  <cols>
    <col min="1" max="3" width="12" customWidth="1"/>
    <col min="4" max="4" width="37.28515625" customWidth="1"/>
    <col min="5" max="5" width="11.28515625" customWidth="1"/>
    <col min="7" max="7" width="14.42578125" customWidth="1"/>
    <col min="10" max="10" width="10.5703125" customWidth="1"/>
  </cols>
  <sheetData>
    <row r="1" spans="1:10" ht="15.75">
      <c r="A1" s="1" t="s">
        <v>0</v>
      </c>
      <c r="B1" s="54" t="s">
        <v>16</v>
      </c>
      <c r="C1" s="55"/>
      <c r="D1" s="56"/>
      <c r="E1" s="1" t="s">
        <v>1</v>
      </c>
      <c r="F1" s="2"/>
      <c r="G1" s="1"/>
      <c r="H1" s="1"/>
      <c r="I1" s="1" t="s">
        <v>14</v>
      </c>
      <c r="J1" s="3" t="s">
        <v>15</v>
      </c>
    </row>
    <row r="2" spans="1:10" ht="16.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6.5" thickBot="1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ht="15.75">
      <c r="A4" s="7" t="s">
        <v>12</v>
      </c>
      <c r="B4" s="8" t="str">
        <f>[1]Sheet1!B5</f>
        <v>гор. блюдо</v>
      </c>
      <c r="C4" s="9" t="str">
        <f>[1]Sheet1!C5</f>
        <v>492</v>
      </c>
      <c r="D4" s="10" t="str">
        <f>[1]Sheet1!D5</f>
        <v>Плов из курицы</v>
      </c>
      <c r="E4" s="11" t="str">
        <f>[1]Sheet1!E5</f>
        <v>200</v>
      </c>
      <c r="F4" s="12">
        <f>[1]Sheet1!F5</f>
        <v>0</v>
      </c>
      <c r="G4" s="13" t="str">
        <f>[1]Sheet1!G5</f>
        <v>466,00</v>
      </c>
      <c r="H4" s="13" t="str">
        <f>[1]Sheet1!H5</f>
        <v>19,60</v>
      </c>
      <c r="I4" s="13" t="str">
        <f>[1]Sheet1!I5</f>
        <v>28,30</v>
      </c>
      <c r="J4" s="14" t="str">
        <f>[1]Sheet1!J5</f>
        <v>31,60</v>
      </c>
    </row>
    <row r="5" spans="1:10" ht="15.75">
      <c r="A5" s="15"/>
      <c r="B5" s="16" t="str">
        <f>[1]Sheet1!B6</f>
        <v>гор.напиток</v>
      </c>
      <c r="C5" s="17">
        <f>[1]Sheet1!C6</f>
        <v>0</v>
      </c>
      <c r="D5" s="18" t="str">
        <f>[1]Sheet1!D6</f>
        <v>Чай фруктово-витаминный</v>
      </c>
      <c r="E5" s="19" t="str">
        <f>[1]Sheet1!E6</f>
        <v>200</v>
      </c>
      <c r="F5" s="20">
        <f>[1]Sheet1!F6</f>
        <v>0</v>
      </c>
      <c r="G5" s="21">
        <f>[1]Sheet1!G6</f>
        <v>0</v>
      </c>
      <c r="H5" s="21">
        <f>[1]Sheet1!H6</f>
        <v>0</v>
      </c>
      <c r="I5" s="21">
        <f>[1]Sheet1!I6</f>
        <v>0</v>
      </c>
      <c r="J5" s="22">
        <f>[1]Sheet1!J6</f>
        <v>0</v>
      </c>
    </row>
    <row r="6" spans="1:10" ht="15.75">
      <c r="A6" s="15"/>
      <c r="B6" s="23" t="str">
        <f>[1]Sheet1!B7</f>
        <v>хлеб бел.</v>
      </c>
      <c r="C6" s="24" t="str">
        <f>[1]Sheet1!C7</f>
        <v>ТК 5</v>
      </c>
      <c r="D6" s="25" t="str">
        <f>[1]Sheet1!D7</f>
        <v>Хлеб пшеничный</v>
      </c>
      <c r="E6" s="26" t="str">
        <f>[1]Sheet1!E7</f>
        <v>20</v>
      </c>
      <c r="F6" s="27">
        <f>[1]Sheet1!F7</f>
        <v>0</v>
      </c>
      <c r="G6" s="28" t="str">
        <f>[1]Sheet1!G7</f>
        <v>47,00</v>
      </c>
      <c r="H6" s="28" t="str">
        <f>[1]Sheet1!H7</f>
        <v>1,52</v>
      </c>
      <c r="I6" s="28" t="str">
        <f>[1]Sheet1!I7</f>
        <v>0,16</v>
      </c>
      <c r="J6" s="29" t="str">
        <f>[1]Sheet1!J7</f>
        <v>9,84</v>
      </c>
    </row>
    <row r="7" spans="1:10" ht="15.75">
      <c r="A7" s="15"/>
      <c r="B7" s="23" t="str">
        <f>[1]Sheet1!B8</f>
        <v>хлеб черн.</v>
      </c>
      <c r="C7" s="24" t="str">
        <f>[1]Sheet1!C8</f>
        <v>ТК4</v>
      </c>
      <c r="D7" s="25" t="str">
        <f>[1]Sheet1!D8</f>
        <v>Хлеб ржаной</v>
      </c>
      <c r="E7" s="30" t="str">
        <f>[1]Sheet1!E8</f>
        <v>30</v>
      </c>
      <c r="F7" s="27">
        <f>[1]Sheet1!F8</f>
        <v>0</v>
      </c>
      <c r="G7" s="28" t="str">
        <f>[1]Sheet1!G8</f>
        <v>63,00</v>
      </c>
      <c r="H7" s="28" t="str">
        <f>[1]Sheet1!H8</f>
        <v>1,47</v>
      </c>
      <c r="I7" s="28" t="str">
        <f>[1]Sheet1!I8</f>
        <v>0,30</v>
      </c>
      <c r="J7" s="29" t="str">
        <f>[1]Sheet1!J8</f>
        <v>13,44</v>
      </c>
    </row>
    <row r="8" spans="1:10" ht="15.75">
      <c r="A8" s="15"/>
      <c r="B8" s="31" t="str">
        <f>[1]Sheet1!B9</f>
        <v>54-1з-2020</v>
      </c>
      <c r="C8" s="24">
        <f>[1]Sheet1!C9</f>
        <v>0</v>
      </c>
      <c r="D8" s="25" t="str">
        <f>[1]Sheet1!D9</f>
        <v>Сыр порционный</v>
      </c>
      <c r="E8" s="30" t="str">
        <f>[1]Sheet1!E9</f>
        <v>15</v>
      </c>
      <c r="F8" s="27">
        <f>[1]Sheet1!F9</f>
        <v>0</v>
      </c>
      <c r="G8" s="28" t="str">
        <f>[1]Sheet1!G9</f>
        <v>53,70</v>
      </c>
      <c r="H8" s="28" t="str">
        <f>[1]Sheet1!H9</f>
        <v>3,50</v>
      </c>
      <c r="I8" s="28" t="str">
        <f>[1]Sheet1!I9</f>
        <v>4,40</v>
      </c>
      <c r="J8" s="29" t="str">
        <f>[1]Sheet1!J9</f>
        <v>0,00</v>
      </c>
    </row>
    <row r="9" spans="1:10" ht="16.5" thickBot="1">
      <c r="A9" s="32"/>
      <c r="B9" s="47">
        <f>[1]Sheet1!B10</f>
        <v>0</v>
      </c>
      <c r="C9" s="48">
        <f>[1]Sheet1!C10</f>
        <v>0</v>
      </c>
      <c r="D9" s="49">
        <f>[1]Sheet1!D10</f>
        <v>0</v>
      </c>
      <c r="E9" s="50">
        <f>[1]Sheet1!E10</f>
        <v>0</v>
      </c>
      <c r="F9" s="51">
        <f>[1]Sheet1!F10</f>
        <v>0</v>
      </c>
      <c r="G9" s="52">
        <f>[1]Sheet1!G10</f>
        <v>0</v>
      </c>
      <c r="H9" s="52">
        <f>[1]Sheet1!H10</f>
        <v>0</v>
      </c>
      <c r="I9" s="52">
        <f>[1]Sheet1!I10</f>
        <v>0</v>
      </c>
      <c r="J9" s="53">
        <f>[1]Sheet1!J10</f>
        <v>0</v>
      </c>
    </row>
    <row r="10" spans="1:10" ht="15.75">
      <c r="A10" s="15" t="s">
        <v>13</v>
      </c>
      <c r="B10" s="16" t="str">
        <f>[1]Sheet1!B11</f>
        <v>закуска</v>
      </c>
      <c r="C10" s="17" t="str">
        <f>[1]Sheet1!C11</f>
        <v>21</v>
      </c>
      <c r="D10" s="18" t="str">
        <f>[1]Sheet1!D11</f>
        <v>Салат Здоровье</v>
      </c>
      <c r="E10" s="19" t="str">
        <f>[1]Sheet1!E11</f>
        <v>60</v>
      </c>
      <c r="F10" s="20">
        <f>[1]Sheet1!F11</f>
        <v>0</v>
      </c>
      <c r="G10" s="21" t="str">
        <f>[1]Sheet1!G11</f>
        <v>48,00</v>
      </c>
      <c r="H10" s="21" t="str">
        <f>[1]Sheet1!H11</f>
        <v>0,90</v>
      </c>
      <c r="I10" s="21" t="str">
        <f>[1]Sheet1!I11</f>
        <v>3,06</v>
      </c>
      <c r="J10" s="22" t="str">
        <f>[1]Sheet1!J11</f>
        <v>4,32</v>
      </c>
    </row>
    <row r="11" spans="1:10" ht="31.5">
      <c r="A11" s="15"/>
      <c r="B11" s="23" t="str">
        <f>[1]Sheet1!B12</f>
        <v>1 блюдо</v>
      </c>
      <c r="C11" s="24" t="str">
        <f>[1]Sheet1!C12</f>
        <v>110</v>
      </c>
      <c r="D11" s="25" t="str">
        <f>[1]Sheet1!D12</f>
        <v>Борщ с капустой и картофелем со сметаной</v>
      </c>
      <c r="E11" s="30" t="str">
        <f>[1]Sheet1!E12</f>
        <v>250/10</v>
      </c>
      <c r="F11" s="27">
        <f>[1]Sheet1!F12</f>
        <v>0</v>
      </c>
      <c r="G11" s="28" t="str">
        <f>[1]Sheet1!G12</f>
        <v>97,00</v>
      </c>
      <c r="H11" s="28" t="str">
        <f>[1]Sheet1!H12</f>
        <v>1,70</v>
      </c>
      <c r="I11" s="28" t="str">
        <f>[1]Sheet1!I12</f>
        <v>5,00</v>
      </c>
      <c r="J11" s="29" t="str">
        <f>[1]Sheet1!J12</f>
        <v>11,60</v>
      </c>
    </row>
    <row r="12" spans="1:10" ht="31.5">
      <c r="A12" s="15"/>
      <c r="B12" s="23" t="str">
        <f>[1]Sheet1!B13</f>
        <v>2 блюдо</v>
      </c>
      <c r="C12" s="24">
        <f>[1]Sheet1!C13</f>
        <v>141</v>
      </c>
      <c r="D12" s="25" t="str">
        <f>[1]Sheet1!D13</f>
        <v>Каша гречневая рассыпчатая с мясом</v>
      </c>
      <c r="E12" s="30" t="str">
        <f>[1]Sheet1!E13</f>
        <v>230</v>
      </c>
      <c r="F12" s="27">
        <f>[1]Sheet1!F13</f>
        <v>0</v>
      </c>
      <c r="G12" s="28">
        <f>[1]Sheet1!G13</f>
        <v>363</v>
      </c>
      <c r="H12" s="28" t="str">
        <f>[1]Sheet1!H13</f>
        <v>24,66</v>
      </c>
      <c r="I12" s="28">
        <f>[1]Sheet1!I13</f>
        <v>8.7100000000000009</v>
      </c>
      <c r="J12" s="29" t="str">
        <f>[1]Sheet1!J13</f>
        <v>54,39</v>
      </c>
    </row>
    <row r="13" spans="1:10" ht="15.75">
      <c r="A13" s="15"/>
      <c r="B13" s="23" t="str">
        <f>[1]Sheet1!B14</f>
        <v>гарнир</v>
      </c>
      <c r="C13" s="24">
        <f>[1]Sheet1!C14</f>
        <v>0</v>
      </c>
      <c r="D13" s="25">
        <f>[1]Sheet1!D14</f>
        <v>0</v>
      </c>
      <c r="E13" s="30">
        <f>[1]Sheet1!E14</f>
        <v>0</v>
      </c>
      <c r="F13" s="27">
        <f>[1]Sheet1!F14</f>
        <v>0</v>
      </c>
      <c r="G13" s="28">
        <f>[1]Sheet1!G14</f>
        <v>0</v>
      </c>
      <c r="H13" s="28">
        <f>[1]Sheet1!H14</f>
        <v>0</v>
      </c>
      <c r="I13" s="28">
        <f>[1]Sheet1!I14</f>
        <v>0</v>
      </c>
      <c r="J13" s="29">
        <f>[1]Sheet1!J14</f>
        <v>0</v>
      </c>
    </row>
    <row r="14" spans="1:10" ht="15.75">
      <c r="A14" s="15"/>
      <c r="B14" s="23" t="str">
        <f>[1]Sheet1!B15</f>
        <v>сладкое</v>
      </c>
      <c r="C14" s="24">
        <f>[1]Sheet1!C15</f>
        <v>693</v>
      </c>
      <c r="D14" s="25" t="str">
        <f>[1]Sheet1!D15</f>
        <v>какао с молоком</v>
      </c>
      <c r="E14" s="30" t="str">
        <f>[1]Sheet1!E15</f>
        <v>200</v>
      </c>
      <c r="F14" s="27">
        <f>[1]Sheet1!F15</f>
        <v>0</v>
      </c>
      <c r="G14" s="28">
        <f>[1]Sheet1!G15</f>
        <v>98</v>
      </c>
      <c r="H14" s="28">
        <f>[1]Sheet1!H15</f>
        <v>3.6</v>
      </c>
      <c r="I14" s="28">
        <f>[1]Sheet1!I15</f>
        <v>3.3</v>
      </c>
      <c r="J14" s="29" t="str">
        <f>[1]Sheet1!J15</f>
        <v>13,70</v>
      </c>
    </row>
    <row r="15" spans="1:10" ht="15.75">
      <c r="A15" s="15"/>
      <c r="B15" s="23" t="str">
        <f>[1]Sheet1!B16</f>
        <v>хлеб бел.</v>
      </c>
      <c r="C15" s="24" t="str">
        <f>[1]Sheet1!C16</f>
        <v>ТК 5</v>
      </c>
      <c r="D15" s="25" t="str">
        <f>[1]Sheet1!D16</f>
        <v>хлеб пшеничный</v>
      </c>
      <c r="E15" s="30">
        <f>[1]Sheet1!E16</f>
        <v>20</v>
      </c>
      <c r="F15" s="27">
        <f>[1]Sheet1!F16</f>
        <v>0</v>
      </c>
      <c r="G15" s="28">
        <f>[1]Sheet1!G16</f>
        <v>47</v>
      </c>
      <c r="H15" s="28">
        <f>[1]Sheet1!H16</f>
        <v>1.52</v>
      </c>
      <c r="I15" s="28">
        <f>[1]Sheet1!I16</f>
        <v>0.16</v>
      </c>
      <c r="J15" s="29">
        <f>[1]Sheet1!J16</f>
        <v>9.84</v>
      </c>
    </row>
    <row r="16" spans="1:10" ht="16.5" thickBot="1">
      <c r="A16" s="15"/>
      <c r="B16" s="33" t="str">
        <f>[1]Sheet1!B17</f>
        <v>хлеб черн.</v>
      </c>
      <c r="C16" s="34" t="str">
        <f>[1]Sheet1!C17</f>
        <v>ТК4</v>
      </c>
      <c r="D16" s="35" t="str">
        <f>[1]Sheet1!D17</f>
        <v>хлеб ржаной</v>
      </c>
      <c r="E16" s="36">
        <f>[1]Sheet1!E17</f>
        <v>30</v>
      </c>
      <c r="F16" s="37">
        <f>[1]Sheet1!F17</f>
        <v>0</v>
      </c>
      <c r="G16" s="38">
        <f>[1]Sheet1!G17</f>
        <v>63</v>
      </c>
      <c r="H16" s="38">
        <f>[1]Sheet1!H17</f>
        <v>1.47</v>
      </c>
      <c r="I16" s="38">
        <f>[1]Sheet1!I17</f>
        <v>0.3</v>
      </c>
      <c r="J16" s="39">
        <f>[1]Sheet1!J17</f>
        <v>13.44</v>
      </c>
    </row>
    <row r="17" spans="1:10" ht="16.5" thickBot="1">
      <c r="A17" s="40"/>
      <c r="B17" s="41"/>
      <c r="C17" s="42"/>
      <c r="D17" s="43"/>
      <c r="E17" s="44"/>
      <c r="F17" s="45"/>
      <c r="G17" s="45"/>
      <c r="H17" s="45"/>
      <c r="I17" s="45"/>
      <c r="J17" s="46"/>
    </row>
    <row r="19" spans="1:10">
      <c r="D19" s="57" t="s">
        <v>17</v>
      </c>
      <c r="E19" s="57"/>
    </row>
  </sheetData>
  <mergeCells count="2">
    <mergeCell ref="B1:D1"/>
    <mergeCell ref="D19:E19"/>
  </mergeCells>
  <pageMargins left="0.7" right="0.7" top="0.75" bottom="0.75" header="0.3" footer="0.3"/>
  <pageSetup paperSize="9" scale="97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mkuro</dc:creator>
  <cp:lastModifiedBy>Админ</cp:lastModifiedBy>
  <cp:lastPrinted>2021-05-24T04:10:20Z</cp:lastPrinted>
  <dcterms:created xsi:type="dcterms:W3CDTF">2015-06-05T18:17:20Z</dcterms:created>
  <dcterms:modified xsi:type="dcterms:W3CDTF">2021-10-19T14:51:15Z</dcterms:modified>
</cp:coreProperties>
</file>