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1 день" sheetId="6" r:id="rId1"/>
    <sheet name="2 день" sheetId="18" r:id="rId2"/>
    <sheet name="3 день" sheetId="19" r:id="rId3"/>
    <sheet name="4 день" sheetId="20" r:id="rId4"/>
    <sheet name="5 день" sheetId="21" r:id="rId5"/>
  </sheets>
  <calcPr calcId="162913" refMode="R1C1"/>
</workbook>
</file>

<file path=xl/calcChain.xml><?xml version="1.0" encoding="utf-8"?>
<calcChain xmlns="http://schemas.openxmlformats.org/spreadsheetml/2006/main">
  <c r="G35" i="21" l="1"/>
  <c r="F34" i="6" l="1"/>
  <c r="C23" i="6"/>
  <c r="F33" i="21" l="1"/>
  <c r="E33" i="21"/>
  <c r="D33" i="21"/>
  <c r="C33" i="21"/>
  <c r="F23" i="21"/>
  <c r="F35" i="21" s="1"/>
  <c r="E23" i="21"/>
  <c r="D23" i="21"/>
  <c r="C23" i="21"/>
  <c r="C35" i="21" s="1"/>
  <c r="G35" i="20"/>
  <c r="F33" i="20"/>
  <c r="E33" i="20"/>
  <c r="D33" i="20"/>
  <c r="C33" i="20"/>
  <c r="F23" i="20"/>
  <c r="E23" i="20"/>
  <c r="E35" i="20" s="1"/>
  <c r="D23" i="20"/>
  <c r="D35" i="20" s="1"/>
  <c r="C23" i="20"/>
  <c r="C35" i="20" s="1"/>
  <c r="G35" i="19"/>
  <c r="F33" i="19"/>
  <c r="E33" i="19"/>
  <c r="D33" i="19"/>
  <c r="C33" i="19"/>
  <c r="F23" i="19"/>
  <c r="F35" i="19" s="1"/>
  <c r="E23" i="19"/>
  <c r="E35" i="19" s="1"/>
  <c r="D23" i="19"/>
  <c r="D35" i="19" s="1"/>
  <c r="C23" i="19"/>
  <c r="F32" i="18"/>
  <c r="G34" i="18"/>
  <c r="E32" i="18"/>
  <c r="D32" i="18"/>
  <c r="C32" i="18"/>
  <c r="F23" i="18"/>
  <c r="E23" i="18"/>
  <c r="E34" i="18" s="1"/>
  <c r="D23" i="18"/>
  <c r="D34" i="18" s="1"/>
  <c r="C23" i="18"/>
  <c r="C34" i="18" s="1"/>
  <c r="D35" i="21" l="1"/>
  <c r="E35" i="21"/>
  <c r="F35" i="20"/>
  <c r="C35" i="19"/>
  <c r="F34" i="18"/>
  <c r="G34" i="6"/>
  <c r="D32" i="6"/>
  <c r="E32" i="6"/>
  <c r="F32" i="6"/>
  <c r="C32" i="6"/>
  <c r="D23" i="6" l="1"/>
  <c r="D34" i="6" s="1"/>
  <c r="E23" i="6"/>
  <c r="E34" i="6" s="1"/>
  <c r="F23" i="6"/>
  <c r="C34" i="6"/>
</calcChain>
</file>

<file path=xl/sharedStrings.xml><?xml version="1.0" encoding="utf-8"?>
<sst xmlns="http://schemas.openxmlformats.org/spreadsheetml/2006/main" count="135" uniqueCount="69">
  <si>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</si>
  <si>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</si>
  <si>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</si>
  <si>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</si>
  <si>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</si>
  <si>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</si>
  <si>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</si>
  <si>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Директор МБОУ СОШ</t>
  </si>
  <si>
    <t>Масло сливочное</t>
  </si>
  <si>
    <t>Картофельное пюре</t>
  </si>
  <si>
    <t>Сыр порционно</t>
  </si>
  <si>
    <t>Гуляш из говядины</t>
  </si>
  <si>
    <t>Чай с сахаром</t>
  </si>
  <si>
    <t xml:space="preserve">Напиток из плодов </t>
  </si>
  <si>
    <t>Напиток из плодов</t>
  </si>
  <si>
    <t>Суп картофельный с лапшой домашней</t>
  </si>
  <si>
    <t>Чай  с сахаром</t>
  </si>
  <si>
    <t>Суп картофельный с клецками</t>
  </si>
  <si>
    <t>Каша гречневая рассыпчатая</t>
  </si>
  <si>
    <t>Птица тушеная с овощами</t>
  </si>
  <si>
    <t>Хлеб ржано-пшеничный витаминный</t>
  </si>
  <si>
    <t xml:space="preserve"> кДж</t>
  </si>
  <si>
    <t>Кисель витаминизированный</t>
  </si>
  <si>
    <t>50/50</t>
  </si>
  <si>
    <t>Салат из свежей капусты</t>
  </si>
  <si>
    <t>Огурец свежий (порционно)</t>
  </si>
  <si>
    <t>ЦДП ,ТРУДОВЫЕ,ПРОФИЛЬНЫЕ</t>
  </si>
  <si>
    <t xml:space="preserve">Завтрак </t>
  </si>
  <si>
    <t xml:space="preserve">обед </t>
  </si>
  <si>
    <t>Каша рисовая молочная с маслом</t>
  </si>
  <si>
    <t>Йогурт фруктовый</t>
  </si>
  <si>
    <t xml:space="preserve">Хлеб пшеничный  витамин </t>
  </si>
  <si>
    <t>Помидор свежий (порционно)</t>
  </si>
  <si>
    <t>Рассольник Ленинград.со сметаной</t>
  </si>
  <si>
    <t xml:space="preserve">Хлеб пшеничный </t>
  </si>
  <si>
    <t>Итого    125,60 руб</t>
  </si>
  <si>
    <t>Макаронны изделия запеченые с сыром</t>
  </si>
  <si>
    <t>Какао с молоком</t>
  </si>
  <si>
    <t>Яблоко свежее</t>
  </si>
  <si>
    <t>Огурец  свежий (порционно)</t>
  </si>
  <si>
    <t xml:space="preserve">Плов из грудки </t>
  </si>
  <si>
    <t xml:space="preserve">Меню           3   июня                                       2022г </t>
  </si>
  <si>
    <t>Каша "Дружба " молочная с маслом</t>
  </si>
  <si>
    <t>Кондитерка</t>
  </si>
  <si>
    <t xml:space="preserve">Меню           4   июня                                       2022г </t>
  </si>
  <si>
    <t>Запеканка из творога со сгущенкой</t>
  </si>
  <si>
    <t>Чай с лимоном</t>
  </si>
  <si>
    <t xml:space="preserve">Фрукт </t>
  </si>
  <si>
    <t>130/20</t>
  </si>
  <si>
    <t>Салат витаминный</t>
  </si>
  <si>
    <t>Суп картофельный  рисовый</t>
  </si>
  <si>
    <t>Котлеты из птицы с соусом</t>
  </si>
  <si>
    <t>Компот из сухофруктов</t>
  </si>
  <si>
    <t xml:space="preserve">Меню           5    июня                                       2022г </t>
  </si>
  <si>
    <t>Кофейный напиток</t>
  </si>
  <si>
    <t xml:space="preserve">Масло сливочное </t>
  </si>
  <si>
    <t>Печенье</t>
  </si>
  <si>
    <t>Борщ из свежей капусты со сметаной</t>
  </si>
  <si>
    <t>Биточек рыбный с соусом</t>
  </si>
  <si>
    <t>Рис отварной</t>
  </si>
  <si>
    <t>Каша манная молочная с маслом</t>
  </si>
  <si>
    <t>20/20</t>
  </si>
  <si>
    <t>25/25</t>
  </si>
  <si>
    <t xml:space="preserve">ЦДП </t>
  </si>
  <si>
    <t>с. Васильевка</t>
  </si>
  <si>
    <t xml:space="preserve">Меню         25 июня                                       2022г </t>
  </si>
  <si>
    <t>с.Васильевка</t>
  </si>
  <si>
    <t xml:space="preserve">Меню           27   июня                                       2022г </t>
  </si>
  <si>
    <t>ЦДП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</si>
</sst>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1C1C1C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1" xfId="1" applyFont="1" applyBorder="1"/>
    <xf numFmtId="0" fontId="8" fillId="0" borderId="1" xfId="0" applyFont="1" applyBorder="1"/>
    <xf numFmtId="0" fontId="5" fillId="0" borderId="1" xfId="0" applyFont="1" applyBorder="1"/>
    <xf numFmtId="49" fontId="5" fillId="0" borderId="1" xfId="1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0" fillId="0" borderId="1" xfId="1" applyNumberFormat="1" applyFont="1" applyBorder="1" applyAlignment="1">
      <alignment horizontal="left"/>
    </xf>
    <xf numFmtId="0" fontId="0" fillId="0" borderId="1" xfId="1" applyNumberFormat="1" applyFont="1" applyBorder="1" applyAlignment="1">
      <alignment horizontal="left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2" xfId="1" applyFont="1" applyBorder="1"/>
    <xf numFmtId="0" fontId="3" fillId="0" borderId="2" xfId="1" applyFont="1" applyBorder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/>
    <xf numFmtId="0" fontId="1" fillId="0" borderId="1" xfId="0" applyFont="1" applyBorder="1"/>
    <xf numFmtId="0" fontId="1" fillId="0" borderId="1" xfId="1" applyNumberFormat="1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left"/>
    </xf>
    <xf numFmtId="0" fontId="7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8" fillId="0" borderId="3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 wrapText="1"/>
    </xf>
    <xf numFmtId="164" fontId="1" fillId="0" borderId="1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616AAF0-B7B3-430F-8E1F-EC131EB8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5814EC2-35FC-4F87-89E1-3FF0FBC35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6FE8274-548F-4037-B362-BF06076D2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D3D1088-82F1-469B-9881-20CF58658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CD2740-B03D-47A8-87C9-B6DA40C36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5"/>
  <sheetViews>
    <sheetView zoomScale="110" zoomScaleNormal="110" workbookViewId="0">
      <selection activeCell="A13" sqref="A13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7.57031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64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65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63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29</v>
      </c>
      <c r="B18" s="21">
        <v>150</v>
      </c>
      <c r="C18" s="41">
        <v>7</v>
      </c>
      <c r="D18" s="38">
        <v>9</v>
      </c>
      <c r="E18" s="38">
        <v>39.200000000000003</v>
      </c>
      <c r="F18" s="38">
        <v>266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9" t="s">
        <v>16</v>
      </c>
      <c r="B19" s="12">
        <v>200</v>
      </c>
      <c r="C19" s="41">
        <v>0.1</v>
      </c>
      <c r="D19" s="38">
        <v>0.02</v>
      </c>
      <c r="E19" s="38">
        <v>9.9</v>
      </c>
      <c r="F19" s="38">
        <v>35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7" t="s">
        <v>10</v>
      </c>
      <c r="B20" s="12">
        <v>10</v>
      </c>
      <c r="C20" s="41">
        <v>3</v>
      </c>
      <c r="D20" s="38">
        <v>1</v>
      </c>
      <c r="E20" s="38">
        <v>2</v>
      </c>
      <c r="F20" s="38">
        <v>40.799999999999997</v>
      </c>
      <c r="G20" s="1">
        <v>171</v>
      </c>
      <c r="H20" s="2"/>
      <c r="I20" s="2"/>
      <c r="J20" s="2"/>
      <c r="K20" s="2"/>
      <c r="L20" s="2"/>
      <c r="M20" s="2"/>
    </row>
    <row r="21" spans="1:13" x14ac:dyDescent="0.25">
      <c r="A21" s="29" t="s">
        <v>31</v>
      </c>
      <c r="B21" s="20" t="s">
        <v>61</v>
      </c>
      <c r="C21" s="41">
        <v>3.28</v>
      </c>
      <c r="D21" s="38">
        <v>0.9</v>
      </c>
      <c r="E21" s="38">
        <v>12.48</v>
      </c>
      <c r="F21" s="38">
        <v>69</v>
      </c>
      <c r="G21" s="1">
        <v>289</v>
      </c>
      <c r="H21" s="2"/>
      <c r="I21" s="2"/>
      <c r="J21" s="2"/>
      <c r="K21" s="2"/>
      <c r="L21" s="2"/>
      <c r="M21" s="2"/>
    </row>
    <row r="22" spans="1:13" x14ac:dyDescent="0.25">
      <c r="A22" s="29" t="s">
        <v>30</v>
      </c>
      <c r="B22" s="12">
        <v>100</v>
      </c>
      <c r="C22" s="41">
        <v>4.0999999999999996</v>
      </c>
      <c r="D22" s="38">
        <v>3.2</v>
      </c>
      <c r="E22" s="38">
        <v>10</v>
      </c>
      <c r="F22" s="38">
        <v>98</v>
      </c>
      <c r="G22" s="1">
        <v>821</v>
      </c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34">
        <f>SUM(C18:C22)</f>
        <v>17.479999999999997</v>
      </c>
      <c r="D23" s="15">
        <f>SUM(D18:D22)</f>
        <v>14.120000000000001</v>
      </c>
      <c r="E23" s="15">
        <f>SUM(E18:E22)</f>
        <v>73.58</v>
      </c>
      <c r="F23" s="24">
        <f>SUM(F18:F22)</f>
        <v>508.8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32</v>
      </c>
      <c r="B26" s="21">
        <v>60</v>
      </c>
      <c r="C26" s="41">
        <v>0.4</v>
      </c>
      <c r="D26" s="38">
        <v>0.1</v>
      </c>
      <c r="E26" s="38">
        <v>1.4</v>
      </c>
      <c r="F26" s="38">
        <v>9</v>
      </c>
      <c r="G26" s="1">
        <v>193</v>
      </c>
    </row>
    <row r="27" spans="1:13" x14ac:dyDescent="0.25">
      <c r="A27" s="29" t="s">
        <v>33</v>
      </c>
      <c r="B27" s="21">
        <v>200</v>
      </c>
      <c r="C27" s="41">
        <v>1.73</v>
      </c>
      <c r="D27" s="38">
        <v>10.67</v>
      </c>
      <c r="E27" s="38">
        <v>25.33</v>
      </c>
      <c r="F27" s="38">
        <v>244</v>
      </c>
      <c r="G27" s="1">
        <v>1110</v>
      </c>
    </row>
    <row r="28" spans="1:13" x14ac:dyDescent="0.25">
      <c r="A28" s="30" t="s">
        <v>19</v>
      </c>
      <c r="B28" s="21">
        <v>200</v>
      </c>
      <c r="C28" s="41">
        <v>15.8</v>
      </c>
      <c r="D28" s="38">
        <v>15.9</v>
      </c>
      <c r="E28" s="38">
        <v>13.5</v>
      </c>
      <c r="F28" s="38">
        <v>261</v>
      </c>
      <c r="G28" s="1">
        <v>561</v>
      </c>
    </row>
    <row r="29" spans="1:13" ht="12.75" customHeight="1" x14ac:dyDescent="0.25">
      <c r="A29" s="10" t="s">
        <v>13</v>
      </c>
      <c r="B29" s="21">
        <v>200</v>
      </c>
      <c r="C29" s="41">
        <v>0.2</v>
      </c>
      <c r="D29" s="38">
        <v>0.1</v>
      </c>
      <c r="E29" s="38">
        <v>17.2</v>
      </c>
      <c r="F29" s="38">
        <v>68</v>
      </c>
      <c r="G29" s="1">
        <v>373</v>
      </c>
    </row>
    <row r="30" spans="1:13" x14ac:dyDescent="0.25">
      <c r="A30" s="17" t="s">
        <v>20</v>
      </c>
      <c r="B30" s="32">
        <v>20</v>
      </c>
      <c r="C30" s="41">
        <v>2.85</v>
      </c>
      <c r="D30" s="38">
        <v>0.78</v>
      </c>
      <c r="E30" s="38">
        <v>10.8</v>
      </c>
      <c r="F30" s="38">
        <v>60.5</v>
      </c>
      <c r="G30" s="1">
        <v>507</v>
      </c>
    </row>
    <row r="31" spans="1:13" x14ac:dyDescent="0.25">
      <c r="A31" s="31" t="s">
        <v>34</v>
      </c>
      <c r="B31" s="3">
        <v>20</v>
      </c>
      <c r="C31" s="41">
        <v>3.85</v>
      </c>
      <c r="D31" s="38">
        <v>1.2</v>
      </c>
      <c r="E31" s="38">
        <v>12.1</v>
      </c>
      <c r="F31" s="38">
        <v>65.2</v>
      </c>
      <c r="G31" s="1">
        <v>443</v>
      </c>
    </row>
    <row r="32" spans="1:13" x14ac:dyDescent="0.25">
      <c r="A32" s="17"/>
      <c r="B32" s="3"/>
      <c r="C32" s="7">
        <f>SUM(C26:C31)</f>
        <v>24.830000000000002</v>
      </c>
      <c r="D32" s="7">
        <f>SUM(D26:D31)</f>
        <v>28.750000000000004</v>
      </c>
      <c r="E32" s="7">
        <f>SUM(E26:E31)</f>
        <v>80.329999999999984</v>
      </c>
      <c r="F32" s="26">
        <f>SUM(F26:F31)</f>
        <v>707.7</v>
      </c>
      <c r="G32" s="14">
        <v>3754</v>
      </c>
    </row>
    <row r="33" spans="1:7" x14ac:dyDescent="0.25">
      <c r="A33" s="1"/>
      <c r="B33" s="13"/>
      <c r="C33" s="4"/>
      <c r="D33" s="4"/>
      <c r="E33" s="4"/>
      <c r="F33" s="25"/>
      <c r="G33" s="1"/>
    </row>
    <row r="34" spans="1:7" x14ac:dyDescent="0.25">
      <c r="A34" s="14" t="s">
        <v>35</v>
      </c>
      <c r="B34" s="11"/>
      <c r="C34" s="14">
        <f>C23+C32</f>
        <v>42.31</v>
      </c>
      <c r="D34" s="14">
        <f>D23+D32</f>
        <v>42.870000000000005</v>
      </c>
      <c r="E34" s="14">
        <f>E23+E32</f>
        <v>153.90999999999997</v>
      </c>
      <c r="F34" s="14">
        <f>F23+F32</f>
        <v>1216.5</v>
      </c>
      <c r="G34" s="14">
        <f>G23+G32</f>
        <v>6001</v>
      </c>
    </row>
    <row r="35" spans="1:7" x14ac:dyDescent="0.25">
      <c r="A35" s="1"/>
      <c r="B35" s="1"/>
      <c r="C35" s="1"/>
      <c r="D35" s="1"/>
      <c r="E35" s="1"/>
      <c r="F35" s="22"/>
      <c r="G35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5"/>
  <sheetViews>
    <sheetView tabSelected="1" zoomScale="110" zoomScaleNormal="110" workbookViewId="0">
      <selection activeCell="A16" sqref="A16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66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67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68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36</v>
      </c>
      <c r="B18" s="21">
        <v>150</v>
      </c>
      <c r="C18" s="36">
        <v>7.3</v>
      </c>
      <c r="D18" s="37">
        <v>11.8</v>
      </c>
      <c r="E18" s="37">
        <v>24.5</v>
      </c>
      <c r="F18" s="38">
        <v>236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37</v>
      </c>
      <c r="B19" s="12">
        <v>200</v>
      </c>
      <c r="C19" s="36">
        <v>6.38</v>
      </c>
      <c r="D19" s="37">
        <v>6.14</v>
      </c>
      <c r="E19" s="37">
        <v>20.14</v>
      </c>
      <c r="F19" s="38">
        <v>156.30000000000001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31</v>
      </c>
      <c r="B20" s="20" t="s">
        <v>61</v>
      </c>
      <c r="C20" s="39">
        <v>3.28</v>
      </c>
      <c r="D20" s="38">
        <v>0.9</v>
      </c>
      <c r="E20" s="38">
        <v>12.48</v>
      </c>
      <c r="F20" s="38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38</v>
      </c>
      <c r="B21" s="21">
        <v>110</v>
      </c>
      <c r="C21" s="40">
        <v>0.4</v>
      </c>
      <c r="D21" s="38">
        <v>0</v>
      </c>
      <c r="E21" s="38">
        <v>11.3</v>
      </c>
      <c r="F21" s="38">
        <v>94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/>
      <c r="B22" s="12"/>
      <c r="C22" s="35"/>
      <c r="D22" s="33"/>
      <c r="E22" s="33"/>
      <c r="F22" s="33"/>
      <c r="G22" s="1"/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17.36</v>
      </c>
      <c r="D23" s="15">
        <f>SUM(D18:D22)</f>
        <v>18.84</v>
      </c>
      <c r="E23" s="15">
        <f>SUM(E18:E22)</f>
        <v>68.42</v>
      </c>
      <c r="F23" s="24">
        <f>SUM(F18:F22)</f>
        <v>555.29999999999995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39</v>
      </c>
      <c r="B26" s="21">
        <v>60</v>
      </c>
      <c r="C26" s="42">
        <v>0.32</v>
      </c>
      <c r="D26" s="42">
        <v>0.02</v>
      </c>
      <c r="E26" s="42">
        <v>1.1200000000000001</v>
      </c>
      <c r="F26" s="43">
        <v>6.4</v>
      </c>
      <c r="G26" s="1">
        <v>193</v>
      </c>
    </row>
    <row r="27" spans="1:13" x14ac:dyDescent="0.25">
      <c r="A27" s="29" t="s">
        <v>15</v>
      </c>
      <c r="B27" s="21">
        <v>200</v>
      </c>
      <c r="C27" s="42">
        <v>2.2999999999999998</v>
      </c>
      <c r="D27" s="42">
        <v>9.1999999999999993</v>
      </c>
      <c r="E27" s="42">
        <v>14.3</v>
      </c>
      <c r="F27" s="43">
        <v>88</v>
      </c>
      <c r="G27" s="1">
        <v>1110</v>
      </c>
    </row>
    <row r="28" spans="1:13" x14ac:dyDescent="0.25">
      <c r="A28" s="30" t="s">
        <v>40</v>
      </c>
      <c r="B28" s="21">
        <v>200</v>
      </c>
      <c r="C28" s="42">
        <v>14.68</v>
      </c>
      <c r="D28" s="42">
        <v>13.38</v>
      </c>
      <c r="E28" s="42">
        <v>46.94</v>
      </c>
      <c r="F28" s="43">
        <v>436</v>
      </c>
      <c r="G28" s="1">
        <v>561</v>
      </c>
    </row>
    <row r="29" spans="1:13" ht="12.75" customHeight="1" x14ac:dyDescent="0.25">
      <c r="A29" s="10" t="s">
        <v>22</v>
      </c>
      <c r="B29" s="21">
        <v>200</v>
      </c>
      <c r="C29" s="44">
        <v>0</v>
      </c>
      <c r="D29" s="44">
        <v>0</v>
      </c>
      <c r="E29" s="44">
        <v>26</v>
      </c>
      <c r="F29" s="45">
        <v>106</v>
      </c>
      <c r="G29" s="1">
        <v>373</v>
      </c>
    </row>
    <row r="30" spans="1:13" x14ac:dyDescent="0.25">
      <c r="A30" s="17" t="s">
        <v>20</v>
      </c>
      <c r="B30" s="32">
        <v>20</v>
      </c>
      <c r="C30" s="39">
        <v>2.85</v>
      </c>
      <c r="D30" s="44">
        <v>0.78</v>
      </c>
      <c r="E30" s="44">
        <v>10.8</v>
      </c>
      <c r="F30" s="44">
        <v>60.5</v>
      </c>
      <c r="G30" s="1">
        <v>507</v>
      </c>
    </row>
    <row r="31" spans="1:13" x14ac:dyDescent="0.25">
      <c r="A31" s="31" t="s">
        <v>34</v>
      </c>
      <c r="B31" s="3">
        <v>20</v>
      </c>
      <c r="C31" s="39">
        <v>3.85</v>
      </c>
      <c r="D31" s="44">
        <v>1.2</v>
      </c>
      <c r="E31" s="44">
        <v>12.1</v>
      </c>
      <c r="F31" s="44">
        <v>65.2</v>
      </c>
      <c r="G31" s="1">
        <v>443</v>
      </c>
    </row>
    <row r="32" spans="1:13" x14ac:dyDescent="0.25">
      <c r="A32" s="17"/>
      <c r="B32" s="3"/>
      <c r="C32" s="7">
        <f>SUM(C26:C31)</f>
        <v>24.000000000000004</v>
      </c>
      <c r="D32" s="7">
        <f>SUM(D26:D31)</f>
        <v>24.580000000000002</v>
      </c>
      <c r="E32" s="7">
        <f>SUM(E26:E31)</f>
        <v>111.25999999999999</v>
      </c>
      <c r="F32" s="26">
        <f>SUM(F26:F31)</f>
        <v>762.1</v>
      </c>
      <c r="G32" s="14">
        <v>3754</v>
      </c>
    </row>
    <row r="33" spans="1:7" x14ac:dyDescent="0.25">
      <c r="A33" s="1"/>
      <c r="B33" s="13"/>
      <c r="C33" s="4"/>
      <c r="D33" s="4"/>
      <c r="E33" s="4"/>
      <c r="F33" s="25"/>
      <c r="G33" s="1"/>
    </row>
    <row r="34" spans="1:7" x14ac:dyDescent="0.25">
      <c r="A34" s="14" t="s">
        <v>35</v>
      </c>
      <c r="B34" s="11"/>
      <c r="C34" s="14">
        <f>C23+C32</f>
        <v>41.36</v>
      </c>
      <c r="D34" s="14">
        <f>D23+D32</f>
        <v>43.42</v>
      </c>
      <c r="E34" s="14">
        <f>E23+E32</f>
        <v>179.68</v>
      </c>
      <c r="F34" s="14">
        <f>F23+F32</f>
        <v>1317.4</v>
      </c>
      <c r="G34" s="14">
        <f>G23+G32</f>
        <v>6001</v>
      </c>
    </row>
    <row r="35" spans="1:7" x14ac:dyDescent="0.25">
      <c r="A35" s="1"/>
      <c r="B35" s="1"/>
      <c r="C35" s="1"/>
      <c r="D35" s="1"/>
      <c r="E35" s="1"/>
      <c r="F35" s="22"/>
      <c r="G35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6"/>
  <sheetViews>
    <sheetView topLeftCell="A12" zoomScale="110" zoomScaleNormal="110" workbookViewId="0">
      <selection activeCell="B23" sqref="B23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41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26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42</v>
      </c>
      <c r="B18" s="21">
        <v>200</v>
      </c>
      <c r="C18" s="46">
        <v>6.7</v>
      </c>
      <c r="D18" s="46">
        <v>6.98</v>
      </c>
      <c r="E18" s="46">
        <v>30.87</v>
      </c>
      <c r="F18" s="47">
        <v>255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12</v>
      </c>
      <c r="B19" s="21">
        <v>200</v>
      </c>
      <c r="C19" s="46">
        <v>0</v>
      </c>
      <c r="D19" s="46">
        <v>0</v>
      </c>
      <c r="E19" s="46">
        <v>10</v>
      </c>
      <c r="F19" s="47">
        <v>40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31</v>
      </c>
      <c r="B20" s="21" t="s">
        <v>62</v>
      </c>
      <c r="C20" s="46">
        <v>4.0999999999999996</v>
      </c>
      <c r="D20" s="46">
        <v>1.1200000000000001</v>
      </c>
      <c r="E20" s="46">
        <v>15.6</v>
      </c>
      <c r="F20" s="47">
        <v>86.3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8</v>
      </c>
      <c r="B21" s="21">
        <v>8</v>
      </c>
      <c r="C21" s="46">
        <v>0.06</v>
      </c>
      <c r="D21" s="46">
        <v>5.8</v>
      </c>
      <c r="E21" s="46">
        <v>0.1</v>
      </c>
      <c r="F21" s="47">
        <v>72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 t="s">
        <v>43</v>
      </c>
      <c r="B22" s="21">
        <v>42</v>
      </c>
      <c r="C22" s="46">
        <v>4.2</v>
      </c>
      <c r="D22" s="46">
        <v>5.8</v>
      </c>
      <c r="E22" s="46">
        <v>27.43</v>
      </c>
      <c r="F22" s="47">
        <v>132</v>
      </c>
      <c r="G22" s="1">
        <v>523</v>
      </c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15.060000000000002</v>
      </c>
      <c r="D23" s="15">
        <f>SUM(D18:D22)</f>
        <v>19.700000000000003</v>
      </c>
      <c r="E23" s="15">
        <f>SUM(E18:E22)</f>
        <v>84</v>
      </c>
      <c r="F23" s="24">
        <f>SUM(F18:F22)</f>
        <v>585.29999999999995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24</v>
      </c>
      <c r="B26" s="21">
        <v>60</v>
      </c>
      <c r="C26" s="46">
        <v>0.66</v>
      </c>
      <c r="D26" s="46">
        <v>2.4700000000000002</v>
      </c>
      <c r="E26" s="46">
        <v>2.09</v>
      </c>
      <c r="F26" s="47">
        <v>36</v>
      </c>
      <c r="G26" s="1">
        <v>193</v>
      </c>
    </row>
    <row r="27" spans="1:13" x14ac:dyDescent="0.25">
      <c r="A27" s="29" t="s">
        <v>17</v>
      </c>
      <c r="B27" s="21">
        <v>200</v>
      </c>
      <c r="C27" s="46">
        <v>6.36</v>
      </c>
      <c r="D27" s="46">
        <v>9.33</v>
      </c>
      <c r="E27" s="46">
        <v>20.7</v>
      </c>
      <c r="F27" s="47">
        <v>124</v>
      </c>
      <c r="G27" s="1">
        <v>1110</v>
      </c>
    </row>
    <row r="28" spans="1:13" x14ac:dyDescent="0.25">
      <c r="A28" s="30" t="s">
        <v>18</v>
      </c>
      <c r="B28" s="21">
        <v>200</v>
      </c>
      <c r="C28" s="46">
        <v>6.83</v>
      </c>
      <c r="D28" s="46">
        <v>1.79</v>
      </c>
      <c r="E28" s="46">
        <v>34.700000000000003</v>
      </c>
      <c r="F28" s="47">
        <v>172</v>
      </c>
      <c r="G28" s="1">
        <v>561</v>
      </c>
    </row>
    <row r="29" spans="1:13" ht="13.15" customHeight="1" x14ac:dyDescent="0.25">
      <c r="A29" s="30" t="s">
        <v>11</v>
      </c>
      <c r="B29" s="21">
        <v>50</v>
      </c>
      <c r="C29" s="46">
        <v>7.25</v>
      </c>
      <c r="D29" s="46">
        <v>7.85</v>
      </c>
      <c r="E29" s="46">
        <v>1.6</v>
      </c>
      <c r="F29" s="47">
        <v>222</v>
      </c>
      <c r="G29" s="1">
        <v>672</v>
      </c>
    </row>
    <row r="30" spans="1:13" ht="15.6" customHeight="1" x14ac:dyDescent="0.25">
      <c r="A30" s="10" t="s">
        <v>14</v>
      </c>
      <c r="B30" s="21">
        <v>200</v>
      </c>
      <c r="C30" s="44">
        <v>0.2</v>
      </c>
      <c r="D30" s="44">
        <v>0.2</v>
      </c>
      <c r="E30" s="44">
        <v>36.299999999999997</v>
      </c>
      <c r="F30" s="45">
        <v>148</v>
      </c>
      <c r="G30" s="1">
        <v>373</v>
      </c>
    </row>
    <row r="31" spans="1:13" x14ac:dyDescent="0.25">
      <c r="A31" s="17" t="s">
        <v>20</v>
      </c>
      <c r="B31" s="32">
        <v>20</v>
      </c>
      <c r="C31" s="39">
        <v>2.85</v>
      </c>
      <c r="D31" s="44">
        <v>0.78</v>
      </c>
      <c r="E31" s="44">
        <v>10.8</v>
      </c>
      <c r="F31" s="44">
        <v>60.5</v>
      </c>
      <c r="G31" s="1">
        <v>507</v>
      </c>
    </row>
    <row r="32" spans="1:13" x14ac:dyDescent="0.25">
      <c r="A32" s="31" t="s">
        <v>34</v>
      </c>
      <c r="B32" s="3">
        <v>20</v>
      </c>
      <c r="C32" s="39">
        <v>3.85</v>
      </c>
      <c r="D32" s="44">
        <v>1.2</v>
      </c>
      <c r="E32" s="44">
        <v>12.1</v>
      </c>
      <c r="F32" s="44">
        <v>65.2</v>
      </c>
      <c r="G32" s="1">
        <v>443</v>
      </c>
    </row>
    <row r="33" spans="1:7" x14ac:dyDescent="0.25">
      <c r="A33" s="17"/>
      <c r="B33" s="3"/>
      <c r="C33" s="7">
        <f>SUM(C26:C32)</f>
        <v>28.000000000000004</v>
      </c>
      <c r="D33" s="7">
        <f>SUM(D26:D32)</f>
        <v>23.619999999999997</v>
      </c>
      <c r="E33" s="7">
        <f>SUM(E26:E32)</f>
        <v>118.28999999999999</v>
      </c>
      <c r="F33" s="26">
        <f>SUM(F26:F32)</f>
        <v>827.7</v>
      </c>
      <c r="G33" s="14">
        <v>3754</v>
      </c>
    </row>
    <row r="34" spans="1:7" x14ac:dyDescent="0.25">
      <c r="A34" s="1"/>
      <c r="B34" s="13"/>
      <c r="C34" s="4"/>
      <c r="D34" s="4"/>
      <c r="E34" s="4"/>
      <c r="F34" s="25"/>
      <c r="G34" s="1"/>
    </row>
    <row r="35" spans="1:7" x14ac:dyDescent="0.25">
      <c r="A35" s="14" t="s">
        <v>35</v>
      </c>
      <c r="B35" s="11"/>
      <c r="C35" s="14">
        <f>C23+C33</f>
        <v>43.06</v>
      </c>
      <c r="D35" s="14">
        <f>D23+D33</f>
        <v>43.32</v>
      </c>
      <c r="E35" s="14">
        <f>E23+E33</f>
        <v>202.29</v>
      </c>
      <c r="F35" s="14">
        <f>F23+F33</f>
        <v>1413</v>
      </c>
      <c r="G35" s="14">
        <f>G23+G33</f>
        <v>6001</v>
      </c>
    </row>
    <row r="36" spans="1:7" x14ac:dyDescent="0.25">
      <c r="A36" s="1"/>
      <c r="B36" s="1"/>
      <c r="C36" s="1"/>
      <c r="D36" s="1"/>
      <c r="E36" s="1"/>
      <c r="F36" s="22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6"/>
  <sheetViews>
    <sheetView topLeftCell="A12" zoomScale="110" zoomScaleNormal="110" workbookViewId="0">
      <selection activeCell="B22" sqref="B22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44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26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45</v>
      </c>
      <c r="B18" s="21" t="s">
        <v>48</v>
      </c>
      <c r="C18" s="46">
        <v>14.02</v>
      </c>
      <c r="D18" s="46">
        <v>12.7</v>
      </c>
      <c r="E18" s="46">
        <v>27.5</v>
      </c>
      <c r="F18" s="47">
        <v>275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46</v>
      </c>
      <c r="B19" s="21">
        <v>200</v>
      </c>
      <c r="C19" s="46">
        <v>1.5</v>
      </c>
      <c r="D19" s="46">
        <v>0</v>
      </c>
      <c r="E19" s="46">
        <v>28.6</v>
      </c>
      <c r="F19" s="47">
        <v>120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31</v>
      </c>
      <c r="B20" s="21" t="s">
        <v>61</v>
      </c>
      <c r="C20" s="46">
        <v>3.28</v>
      </c>
      <c r="D20" s="46">
        <v>3.9</v>
      </c>
      <c r="E20" s="46">
        <v>12.48</v>
      </c>
      <c r="F20" s="47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47</v>
      </c>
      <c r="B21" s="21">
        <v>110</v>
      </c>
      <c r="C21" s="46">
        <v>0.4</v>
      </c>
      <c r="D21" s="46">
        <v>0</v>
      </c>
      <c r="E21" s="46">
        <v>11.3</v>
      </c>
      <c r="F21" s="47">
        <v>94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/>
      <c r="B22" s="21"/>
      <c r="C22" s="18"/>
      <c r="D22" s="18"/>
      <c r="E22" s="18"/>
      <c r="F22" s="28"/>
      <c r="G22" s="1"/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19.2</v>
      </c>
      <c r="D23" s="15">
        <f>SUM(D18:D22)</f>
        <v>16.599999999999998</v>
      </c>
      <c r="E23" s="15">
        <f>SUM(E18:E22)</f>
        <v>79.88</v>
      </c>
      <c r="F23" s="24">
        <f>SUM(F18:F22)</f>
        <v>558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49</v>
      </c>
      <c r="B26" s="21">
        <v>60</v>
      </c>
      <c r="C26" s="46">
        <v>0.6</v>
      </c>
      <c r="D26" s="46">
        <v>0</v>
      </c>
      <c r="E26" s="46">
        <v>2.9</v>
      </c>
      <c r="F26" s="47">
        <v>48</v>
      </c>
      <c r="G26" s="1">
        <v>193</v>
      </c>
    </row>
    <row r="27" spans="1:13" x14ac:dyDescent="0.25">
      <c r="A27" s="29" t="s">
        <v>50</v>
      </c>
      <c r="B27" s="21">
        <v>200</v>
      </c>
      <c r="C27" s="46">
        <v>2.6</v>
      </c>
      <c r="D27" s="46">
        <v>2.4</v>
      </c>
      <c r="E27" s="46">
        <v>19</v>
      </c>
      <c r="F27" s="47">
        <v>198</v>
      </c>
      <c r="G27" s="1">
        <v>1110</v>
      </c>
    </row>
    <row r="28" spans="1:13" x14ac:dyDescent="0.25">
      <c r="A28" s="30" t="s">
        <v>9</v>
      </c>
      <c r="B28" s="21">
        <v>200</v>
      </c>
      <c r="C28" s="46">
        <v>3.15</v>
      </c>
      <c r="D28" s="46">
        <v>6.45</v>
      </c>
      <c r="E28" s="46">
        <v>22.05</v>
      </c>
      <c r="F28" s="47">
        <v>157</v>
      </c>
      <c r="G28" s="1">
        <v>561</v>
      </c>
    </row>
    <row r="29" spans="1:13" ht="14.45" customHeight="1" x14ac:dyDescent="0.25">
      <c r="A29" s="30" t="s">
        <v>51</v>
      </c>
      <c r="B29" s="21">
        <v>50</v>
      </c>
      <c r="C29" s="46">
        <v>11.8</v>
      </c>
      <c r="D29" s="46">
        <v>14.8</v>
      </c>
      <c r="E29" s="46">
        <v>8.3000000000000007</v>
      </c>
      <c r="F29" s="47">
        <v>163</v>
      </c>
      <c r="G29" s="1">
        <v>425</v>
      </c>
    </row>
    <row r="30" spans="1:13" ht="15.6" customHeight="1" x14ac:dyDescent="0.25">
      <c r="A30" s="10" t="s">
        <v>52</v>
      </c>
      <c r="B30" s="21">
        <v>200</v>
      </c>
      <c r="C30" s="44">
        <v>1.66</v>
      </c>
      <c r="D30" s="44">
        <v>0.02</v>
      </c>
      <c r="E30" s="44">
        <v>39.9</v>
      </c>
      <c r="F30" s="45">
        <v>165</v>
      </c>
      <c r="G30" s="1">
        <v>373</v>
      </c>
    </row>
    <row r="31" spans="1:13" x14ac:dyDescent="0.25">
      <c r="A31" s="17" t="s">
        <v>20</v>
      </c>
      <c r="B31" s="32">
        <v>20</v>
      </c>
      <c r="C31" s="39">
        <v>2.85</v>
      </c>
      <c r="D31" s="44">
        <v>0.78</v>
      </c>
      <c r="E31" s="44">
        <v>10.8</v>
      </c>
      <c r="F31" s="44">
        <v>60.5</v>
      </c>
      <c r="G31" s="1">
        <v>507</v>
      </c>
    </row>
    <row r="32" spans="1:13" x14ac:dyDescent="0.25">
      <c r="A32" s="31" t="s">
        <v>34</v>
      </c>
      <c r="B32" s="3">
        <v>20</v>
      </c>
      <c r="C32" s="39">
        <v>3.85</v>
      </c>
      <c r="D32" s="44">
        <v>1.2</v>
      </c>
      <c r="E32" s="44">
        <v>12.1</v>
      </c>
      <c r="F32" s="44">
        <v>65.2</v>
      </c>
      <c r="G32" s="1">
        <v>443</v>
      </c>
    </row>
    <row r="33" spans="1:7" x14ac:dyDescent="0.25">
      <c r="A33" s="17"/>
      <c r="B33" s="3"/>
      <c r="C33" s="7">
        <f>SUM(C26:C32)</f>
        <v>26.51</v>
      </c>
      <c r="D33" s="7">
        <f>SUM(D26:D32)</f>
        <v>25.65</v>
      </c>
      <c r="E33" s="7">
        <f>SUM(E26:E32)</f>
        <v>115.05</v>
      </c>
      <c r="F33" s="26">
        <f>SUM(F26:F32)</f>
        <v>856.7</v>
      </c>
      <c r="G33" s="14">
        <v>3754</v>
      </c>
    </row>
    <row r="34" spans="1:7" x14ac:dyDescent="0.25">
      <c r="A34" s="1"/>
      <c r="B34" s="13"/>
      <c r="C34" s="4"/>
      <c r="D34" s="4"/>
      <c r="E34" s="4"/>
      <c r="F34" s="25"/>
      <c r="G34" s="1"/>
    </row>
    <row r="35" spans="1:7" x14ac:dyDescent="0.25">
      <c r="A35" s="14" t="s">
        <v>35</v>
      </c>
      <c r="B35" s="11"/>
      <c r="C35" s="14">
        <f>C23+C33</f>
        <v>45.71</v>
      </c>
      <c r="D35" s="14">
        <f>D23+D33</f>
        <v>42.25</v>
      </c>
      <c r="E35" s="14">
        <f>E23+E33</f>
        <v>194.93</v>
      </c>
      <c r="F35" s="14">
        <f>F23+F33</f>
        <v>1414.7</v>
      </c>
      <c r="G35" s="14">
        <f>G23+G33</f>
        <v>6001</v>
      </c>
    </row>
    <row r="36" spans="1:7" x14ac:dyDescent="0.25">
      <c r="A36" s="1"/>
      <c r="B36" s="1"/>
      <c r="C36" s="1"/>
      <c r="D36" s="1"/>
      <c r="E36" s="1"/>
      <c r="F36" s="22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6"/>
  <sheetViews>
    <sheetView topLeftCell="A7" zoomScale="110" zoomScaleNormal="110" workbookViewId="0">
      <selection activeCell="B21" sqref="B21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53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26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60</v>
      </c>
      <c r="B18" s="21">
        <v>200</v>
      </c>
      <c r="C18" s="40">
        <v>7.3</v>
      </c>
      <c r="D18" s="38">
        <v>4.5</v>
      </c>
      <c r="E18" s="38">
        <v>30.5</v>
      </c>
      <c r="F18" s="38">
        <v>234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54</v>
      </c>
      <c r="B19" s="21">
        <v>200</v>
      </c>
      <c r="C19" s="40">
        <v>2.9</v>
      </c>
      <c r="D19" s="38">
        <v>2.8</v>
      </c>
      <c r="E19" s="38">
        <v>10.3</v>
      </c>
      <c r="F19" s="38">
        <v>94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31</v>
      </c>
      <c r="B20" s="21" t="s">
        <v>62</v>
      </c>
      <c r="C20" s="40">
        <v>0.06</v>
      </c>
      <c r="D20" s="38">
        <v>5.8</v>
      </c>
      <c r="E20" s="38">
        <v>0.1</v>
      </c>
      <c r="F20" s="38">
        <v>48.88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55</v>
      </c>
      <c r="B21" s="21">
        <v>8</v>
      </c>
      <c r="C21" s="41">
        <v>4.0999999999999996</v>
      </c>
      <c r="D21" s="38">
        <v>1.1200000000000001</v>
      </c>
      <c r="E21" s="38">
        <v>15.6</v>
      </c>
      <c r="F21" s="38">
        <v>86.3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 t="s">
        <v>56</v>
      </c>
      <c r="B22" s="21">
        <v>42</v>
      </c>
      <c r="C22" s="40">
        <v>3.15</v>
      </c>
      <c r="D22" s="38">
        <v>5.0999999999999996</v>
      </c>
      <c r="E22" s="38">
        <v>27.43</v>
      </c>
      <c r="F22" s="38">
        <v>121.3</v>
      </c>
      <c r="G22" s="1">
        <v>522</v>
      </c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17.509999999999998</v>
      </c>
      <c r="D23" s="15">
        <f>SUM(D18:D22)</f>
        <v>19.32</v>
      </c>
      <c r="E23" s="15">
        <f>SUM(E18:E22)</f>
        <v>83.93</v>
      </c>
      <c r="F23" s="24">
        <f>SUM(F18:F22)</f>
        <v>584.48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25</v>
      </c>
      <c r="B26" s="21">
        <v>60</v>
      </c>
      <c r="C26" s="46">
        <v>0.32</v>
      </c>
      <c r="D26" s="46">
        <v>0.02</v>
      </c>
      <c r="E26" s="46">
        <v>1.1200000000000001</v>
      </c>
      <c r="F26" s="47">
        <v>6.4</v>
      </c>
      <c r="G26" s="1">
        <v>193</v>
      </c>
    </row>
    <row r="27" spans="1:13" x14ac:dyDescent="0.25">
      <c r="A27" s="29" t="s">
        <v>57</v>
      </c>
      <c r="B27" s="21">
        <v>200</v>
      </c>
      <c r="C27" s="46">
        <v>4.3</v>
      </c>
      <c r="D27" s="46">
        <v>12</v>
      </c>
      <c r="E27" s="46">
        <v>15.8</v>
      </c>
      <c r="F27" s="47">
        <v>252</v>
      </c>
      <c r="G27" s="1">
        <v>1110</v>
      </c>
    </row>
    <row r="28" spans="1:13" x14ac:dyDescent="0.25">
      <c r="A28" s="30" t="s">
        <v>58</v>
      </c>
      <c r="B28" s="21" t="s">
        <v>23</v>
      </c>
      <c r="C28" s="46">
        <v>9.7200000000000006</v>
      </c>
      <c r="D28" s="46">
        <v>8.8000000000000007</v>
      </c>
      <c r="E28" s="46">
        <v>8.2799999999999994</v>
      </c>
      <c r="F28" s="47">
        <v>134</v>
      </c>
      <c r="G28" s="1">
        <v>561</v>
      </c>
    </row>
    <row r="29" spans="1:13" ht="14.45" customHeight="1" x14ac:dyDescent="0.25">
      <c r="A29" s="30" t="s">
        <v>59</v>
      </c>
      <c r="B29" s="21">
        <v>150</v>
      </c>
      <c r="C29" s="46">
        <v>4.5999999999999996</v>
      </c>
      <c r="D29" s="46">
        <v>2.2400000000000002</v>
      </c>
      <c r="E29" s="46">
        <v>38.51</v>
      </c>
      <c r="F29" s="47">
        <v>188</v>
      </c>
      <c r="G29" s="1">
        <v>253</v>
      </c>
    </row>
    <row r="30" spans="1:13" ht="15.6" customHeight="1" x14ac:dyDescent="0.25">
      <c r="A30" s="10" t="s">
        <v>14</v>
      </c>
      <c r="B30" s="21">
        <v>200</v>
      </c>
      <c r="C30" s="44">
        <v>0.2</v>
      </c>
      <c r="D30" s="44">
        <v>0.2</v>
      </c>
      <c r="E30" s="44">
        <v>36.299999999999997</v>
      </c>
      <c r="F30" s="45">
        <v>148</v>
      </c>
      <c r="G30" s="1">
        <v>373</v>
      </c>
    </row>
    <row r="31" spans="1:13" x14ac:dyDescent="0.25">
      <c r="A31" s="17" t="s">
        <v>20</v>
      </c>
      <c r="B31" s="32">
        <v>20</v>
      </c>
      <c r="C31" s="39">
        <v>2.85</v>
      </c>
      <c r="D31" s="44">
        <v>0.78</v>
      </c>
      <c r="E31" s="44">
        <v>10.8</v>
      </c>
      <c r="F31" s="44">
        <v>60.5</v>
      </c>
      <c r="G31" s="1">
        <v>507</v>
      </c>
    </row>
    <row r="32" spans="1:13" x14ac:dyDescent="0.25">
      <c r="A32" s="31" t="s">
        <v>34</v>
      </c>
      <c r="B32" s="3">
        <v>20</v>
      </c>
      <c r="C32" s="39">
        <v>3.85</v>
      </c>
      <c r="D32" s="44">
        <v>1.2</v>
      </c>
      <c r="E32" s="44">
        <v>12.1</v>
      </c>
      <c r="F32" s="44">
        <v>65.2</v>
      </c>
      <c r="G32" s="1">
        <v>443</v>
      </c>
    </row>
    <row r="33" spans="1:7" x14ac:dyDescent="0.25">
      <c r="A33" s="17"/>
      <c r="B33" s="3"/>
      <c r="C33" s="7">
        <f>SUM(C26:C32)</f>
        <v>25.84</v>
      </c>
      <c r="D33" s="7">
        <f>SUM(D26:D32)</f>
        <v>25.240000000000002</v>
      </c>
      <c r="E33" s="7">
        <f>SUM(E26:E32)</f>
        <v>122.90999999999998</v>
      </c>
      <c r="F33" s="26">
        <f>SUM(F26:F32)</f>
        <v>854.1</v>
      </c>
      <c r="G33" s="14">
        <v>3754</v>
      </c>
    </row>
    <row r="34" spans="1:7" x14ac:dyDescent="0.25">
      <c r="A34" s="1"/>
      <c r="B34" s="13"/>
      <c r="C34" s="4"/>
      <c r="D34" s="4"/>
      <c r="E34" s="4"/>
      <c r="F34" s="25"/>
      <c r="G34" s="1"/>
    </row>
    <row r="35" spans="1:7" x14ac:dyDescent="0.25">
      <c r="A35" s="14" t="s">
        <v>35</v>
      </c>
      <c r="B35" s="11"/>
      <c r="C35" s="14">
        <f>C23+C33</f>
        <v>43.349999999999994</v>
      </c>
      <c r="D35" s="14">
        <f>D23+D33</f>
        <v>44.56</v>
      </c>
      <c r="E35" s="14">
        <f>E23+E33</f>
        <v>206.83999999999997</v>
      </c>
      <c r="F35" s="14">
        <f>F23+F33</f>
        <v>1438.58</v>
      </c>
      <c r="G35" s="14">
        <f>G23+G33</f>
        <v>6001</v>
      </c>
    </row>
    <row r="36" spans="1:7" x14ac:dyDescent="0.25">
      <c r="A36" s="1"/>
      <c r="B36" s="1"/>
      <c r="C36" s="1"/>
      <c r="D36" s="1"/>
      <c r="E36" s="1"/>
      <c r="F36" s="22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день</vt:lpstr>
      <vt:lpstr>2 день</vt:lpstr>
      <vt:lpstr>3 день</vt:lpstr>
      <vt:lpstr>4 день</vt:lpstr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2022-06-27T17:31:51Z</dcterms:modified>
</cp:coreProperties>
</file>