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40" firstSheet="5" activeTab="7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44525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6"/>
  <c r="G20" i="4"/>
  <c r="G20" i="3"/>
  <c r="G20" i="2"/>
  <c r="H10" i="2"/>
  <c r="I10" i="2"/>
  <c r="J10" i="2"/>
  <c r="G10" i="2"/>
  <c r="H18" i="1"/>
  <c r="I18" i="1"/>
  <c r="J18" i="1"/>
  <c r="G18" i="1"/>
  <c r="H11" i="1"/>
  <c r="H20" i="1" s="1"/>
  <c r="I11" i="1"/>
  <c r="I20" i="1" s="1"/>
  <c r="J11" i="1"/>
  <c r="J20" i="1" s="1"/>
  <c r="G11" i="1"/>
  <c r="G20" i="1" s="1"/>
  <c r="G20" i="16" l="1"/>
  <c r="J20" i="1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<sst xmlns="http://schemas.openxmlformats.org/spreadsheetml/2006/main" count="750" uniqueCount="121">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</sst>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/>
    <xf numFmtId="0" fontId="0" fillId="0" borderId="2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Fill="1" applyBorder="1" applyAlignment="1">
      <alignment horizontal="right"/>
    </xf>
    <xf numFmtId="0" fontId="3" fillId="0" borderId="2" xfId="1" applyFont="1" applyFill="1" applyBorder="1"/>
    <xf numFmtId="0" fontId="3" fillId="0" borderId="1" xfId="1" applyNumberFormat="1" applyFont="1" applyFill="1" applyBorder="1" applyAlignment="1">
      <alignment horizontal="right"/>
    </xf>
    <xf numFmtId="0" fontId="3" fillId="0" borderId="16" xfId="1" applyFont="1" applyFill="1" applyBorder="1"/>
    <xf numFmtId="0" fontId="3" fillId="0" borderId="1" xfId="1" applyFont="1" applyFill="1" applyBorder="1"/>
    <xf numFmtId="0" fontId="0" fillId="0" borderId="8" xfId="0" applyFill="1" applyBorder="1"/>
    <xf numFmtId="0" fontId="0" fillId="0" borderId="1" xfId="0" applyFill="1" applyBorder="1"/>
    <xf numFmtId="0" fontId="3" fillId="0" borderId="1" xfId="1" applyFont="1" applyFill="1" applyBorder="1" applyAlignment="1">
      <alignment horizontal="right"/>
    </xf>
    <xf numFmtId="0" fontId="0" fillId="0" borderId="17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1" xfId="0" applyFont="1" applyFill="1" applyBorder="1"/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2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/>
    <xf numFmtId="0" fontId="3" fillId="0" borderId="4" xfId="1" applyFont="1" applyFill="1" applyBorder="1"/>
    <xf numFmtId="0" fontId="3" fillId="0" borderId="20" xfId="1" applyFont="1" applyFill="1" applyBorder="1"/>
    <xf numFmtId="0" fontId="3" fillId="0" borderId="19" xfId="1" applyFont="1" applyFill="1" applyBorder="1"/>
    <xf numFmtId="0" fontId="3" fillId="0" borderId="4" xfId="1" applyFont="1" applyFill="1" applyBorder="1" applyAlignment="1">
      <alignment horizontal="right"/>
    </xf>
    <xf numFmtId="0" fontId="3" fillId="0" borderId="4" xfId="1" applyNumberFormat="1" applyFont="1" applyFill="1" applyBorder="1" applyAlignment="1">
      <alignment horizontal="right"/>
    </xf>
    <xf numFmtId="49" fontId="3" fillId="0" borderId="4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49" fontId="3" fillId="0" borderId="1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0" fillId="0" borderId="12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/>
    </xf>
    <xf numFmtId="0" fontId="1" fillId="0" borderId="6" xfId="0" applyFont="1" applyFill="1" applyBorder="1"/>
    <xf numFmtId="0" fontId="3" fillId="0" borderId="6" xfId="1" applyFont="1" applyFill="1" applyBorder="1"/>
    <xf numFmtId="0" fontId="8" fillId="0" borderId="21" xfId="1" applyFont="1" applyFill="1" applyBorder="1"/>
    <xf numFmtId="0" fontId="1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4" xfId="0" applyFill="1" applyBorder="1" applyProtection="1">
      <protection locked="0"/>
    </xf>
    <xf numFmtId="0" fontId="1" fillId="0" borderId="4" xfId="0" applyFont="1" applyFill="1" applyBorder="1"/>
    <xf numFmtId="1" fontId="0" fillId="0" borderId="4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3" fillId="0" borderId="1" xfId="1" applyFont="1" applyFill="1" applyBorder="1" applyAlignment="1"/>
    <xf numFmtId="0" fontId="3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2" fontId="0" fillId="0" borderId="4" xfId="0" applyNumberFormat="1" applyFill="1" applyBorder="1" applyProtection="1">
      <protection locked="0"/>
    </xf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1" applyFont="1" applyFill="1" applyBorder="1" applyAlignment="1"/>
    <xf numFmtId="0" fontId="3" fillId="0" borderId="16" xfId="1" applyFont="1" applyFill="1" applyBorder="1" applyAlignment="1"/>
    <xf numFmtId="0" fontId="0" fillId="0" borderId="17" xfId="0" applyFill="1" applyBorder="1" applyAlignment="1" applyProtection="1">
      <alignment wrapText="1"/>
      <protection locked="0"/>
    </xf>
    <xf numFmtId="0" fontId="8" fillId="0" borderId="4" xfId="1" applyFont="1" applyFill="1" applyBorder="1"/>
    <xf numFmtId="0" fontId="3" fillId="0" borderId="2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 x14ac:dyDescent="0.25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 x14ac:dyDescent="0.25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 x14ac:dyDescent="0.25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 x14ac:dyDescent="0.25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 x14ac:dyDescent="0.25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 x14ac:dyDescent="0.25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 x14ac:dyDescent="0.25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 x14ac:dyDescent="0.25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 x14ac:dyDescent="0.25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7" sqref="D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44456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160" t="s">
        <v>80</v>
      </c>
      <c r="D4" s="126" t="s">
        <v>74</v>
      </c>
      <c r="E4" s="129" t="s">
        <v>77</v>
      </c>
      <c r="F4" s="125"/>
      <c r="G4" s="126">
        <v>196</v>
      </c>
      <c r="H4" s="124">
        <v>9.36</v>
      </c>
      <c r="I4" s="124">
        <v>12.96</v>
      </c>
      <c r="J4" s="102">
        <v>9.9600000000000009</v>
      </c>
    </row>
    <row r="5" spans="1:10" x14ac:dyDescent="0.25">
      <c r="A5" s="103"/>
      <c r="B5" s="104"/>
      <c r="C5" s="151" t="s">
        <v>50</v>
      </c>
      <c r="D5" s="99" t="s">
        <v>51</v>
      </c>
      <c r="E5" s="105">
        <v>150</v>
      </c>
      <c r="F5" s="101"/>
      <c r="G5" s="99">
        <v>196</v>
      </c>
      <c r="H5" s="102">
        <v>5.37</v>
      </c>
      <c r="I5" s="102">
        <v>4.25</v>
      </c>
      <c r="J5" s="102">
        <v>33.380000000000003</v>
      </c>
    </row>
    <row r="6" spans="1:10" x14ac:dyDescent="0.25">
      <c r="A6" s="103"/>
      <c r="B6" s="104"/>
      <c r="C6" s="164" t="s">
        <v>43</v>
      </c>
      <c r="D6" s="99" t="s">
        <v>99</v>
      </c>
      <c r="E6" s="105">
        <v>200</v>
      </c>
      <c r="F6" s="101"/>
      <c r="G6" s="99">
        <v>35</v>
      </c>
      <c r="H6" s="102">
        <v>0.1</v>
      </c>
      <c r="I6" s="102">
        <v>0.02</v>
      </c>
      <c r="J6" s="102">
        <v>9.9</v>
      </c>
    </row>
    <row r="7" spans="1:10" x14ac:dyDescent="0.25">
      <c r="A7" s="103"/>
      <c r="B7" s="106"/>
      <c r="C7" s="164" t="s">
        <v>17</v>
      </c>
      <c r="D7" s="99" t="s">
        <v>67</v>
      </c>
      <c r="E7" s="102">
        <v>30</v>
      </c>
      <c r="F7" s="101"/>
      <c r="G7" s="99">
        <v>69</v>
      </c>
      <c r="H7" s="102">
        <v>3.28</v>
      </c>
      <c r="I7" s="102">
        <v>0.9</v>
      </c>
      <c r="J7" s="102">
        <v>12.48</v>
      </c>
    </row>
    <row r="8" spans="1:10" ht="15.75" thickBot="1" x14ac:dyDescent="0.3">
      <c r="A8" s="107"/>
      <c r="B8" s="108"/>
      <c r="C8" s="98"/>
      <c r="D8" s="110"/>
      <c r="E8" s="132"/>
      <c r="F8" s="121"/>
      <c r="G8" s="137"/>
      <c r="H8" s="143"/>
      <c r="I8" s="137"/>
      <c r="J8" s="137"/>
    </row>
    <row r="9" spans="1:10" x14ac:dyDescent="0.25">
      <c r="A9" s="96" t="s">
        <v>11</v>
      </c>
      <c r="B9" s="97"/>
      <c r="C9" s="138"/>
      <c r="D9" s="110"/>
      <c r="E9" s="132"/>
      <c r="F9" s="112">
        <v>57.43</v>
      </c>
      <c r="G9" s="139"/>
      <c r="H9" s="139"/>
      <c r="I9" s="139"/>
      <c r="J9" s="139"/>
    </row>
    <row r="10" spans="1:10" x14ac:dyDescent="0.25">
      <c r="A10" s="103"/>
      <c r="B10" s="114"/>
      <c r="C10" s="114"/>
      <c r="D10" s="115"/>
      <c r="E10" s="116"/>
      <c r="F10" s="117"/>
      <c r="G10" s="116"/>
      <c r="H10" s="116"/>
      <c r="I10" s="116"/>
      <c r="J10" s="118"/>
    </row>
    <row r="11" spans="1:10" ht="15.75" thickBot="1" x14ac:dyDescent="0.3">
      <c r="A11" s="107"/>
      <c r="B11" s="108"/>
      <c r="C11" s="108"/>
      <c r="D11" s="119"/>
      <c r="E11" s="120"/>
      <c r="F11" s="121"/>
      <c r="G11" s="120"/>
      <c r="H11" s="120"/>
      <c r="I11" s="120"/>
      <c r="J11" s="122"/>
    </row>
    <row r="12" spans="1:10" x14ac:dyDescent="0.25">
      <c r="A12" s="103" t="s">
        <v>12</v>
      </c>
      <c r="B12" s="123"/>
      <c r="C12" s="127" t="s">
        <v>119</v>
      </c>
      <c r="D12" s="125" t="s">
        <v>116</v>
      </c>
      <c r="E12" s="124">
        <v>40</v>
      </c>
      <c r="F12" s="125"/>
      <c r="G12" s="126">
        <v>46</v>
      </c>
      <c r="H12" s="124">
        <v>0.6</v>
      </c>
      <c r="I12" s="126">
        <v>3.6</v>
      </c>
      <c r="J12" s="102">
        <v>2.8</v>
      </c>
    </row>
    <row r="13" spans="1:10" x14ac:dyDescent="0.25">
      <c r="A13" s="103"/>
      <c r="B13" s="104"/>
      <c r="C13" s="127" t="s">
        <v>40</v>
      </c>
      <c r="D13" s="126" t="s">
        <v>117</v>
      </c>
      <c r="E13" s="124">
        <v>200</v>
      </c>
      <c r="F13" s="125"/>
      <c r="G13" s="127">
        <v>265</v>
      </c>
      <c r="H13" s="124">
        <v>1.33</v>
      </c>
      <c r="I13" s="126">
        <v>33.33</v>
      </c>
      <c r="J13" s="102">
        <v>37.33</v>
      </c>
    </row>
    <row r="14" spans="1:10" x14ac:dyDescent="0.25">
      <c r="A14" s="103"/>
      <c r="B14" s="104"/>
      <c r="C14" s="98" t="s">
        <v>48</v>
      </c>
      <c r="D14" s="165" t="s">
        <v>118</v>
      </c>
      <c r="E14" s="136" t="s">
        <v>56</v>
      </c>
      <c r="F14" s="166"/>
      <c r="G14" s="99">
        <v>134</v>
      </c>
      <c r="H14" s="102">
        <v>9.7200000000000006</v>
      </c>
      <c r="I14" s="102">
        <v>6.84</v>
      </c>
      <c r="J14" s="102">
        <v>8.2799999999999994</v>
      </c>
    </row>
    <row r="15" spans="1:10" x14ac:dyDescent="0.25">
      <c r="A15" s="103"/>
      <c r="B15" s="104"/>
      <c r="C15" s="98" t="s">
        <v>34</v>
      </c>
      <c r="D15" s="165" t="s">
        <v>55</v>
      </c>
      <c r="E15" s="102">
        <v>150</v>
      </c>
      <c r="F15" s="166"/>
      <c r="G15" s="98">
        <v>136</v>
      </c>
      <c r="H15" s="102">
        <v>3</v>
      </c>
      <c r="I15" s="99">
        <v>4.63</v>
      </c>
      <c r="J15" s="102">
        <v>20.13</v>
      </c>
    </row>
    <row r="16" spans="1:10" x14ac:dyDescent="0.25">
      <c r="A16" s="103"/>
      <c r="B16" s="104"/>
      <c r="C16" s="105" t="s">
        <v>43</v>
      </c>
      <c r="D16" s="110" t="s">
        <v>85</v>
      </c>
      <c r="E16" s="102">
        <v>200</v>
      </c>
      <c r="F16" s="101"/>
      <c r="G16" s="130">
        <v>89</v>
      </c>
      <c r="H16" s="131">
        <v>0.2</v>
      </c>
      <c r="I16" s="130">
        <v>0.1</v>
      </c>
      <c r="J16" s="130">
        <v>23.5</v>
      </c>
    </row>
    <row r="17" spans="1:10" x14ac:dyDescent="0.25">
      <c r="A17" s="103"/>
      <c r="B17" s="104"/>
      <c r="C17" s="164" t="s">
        <v>17</v>
      </c>
      <c r="D17" s="165" t="s">
        <v>104</v>
      </c>
      <c r="E17" s="159">
        <v>50</v>
      </c>
      <c r="F17" s="159"/>
      <c r="G17" s="99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8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G4+G5+G6+G7+G8+G9+G12+G13+G14+G15+G16+G17</f>
        <v>1287</v>
      </c>
      <c r="H20" s="120">
        <f t="shared" ref="H20:J20" si="0">H4+H5+H6+H7+H8+H9+H12+H13+H14+H15+H16+H17</f>
        <v>38.660000000000004</v>
      </c>
      <c r="I20" s="120">
        <f t="shared" si="0"/>
        <v>68.179999999999993</v>
      </c>
      <c r="J20" s="120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8" sqref="C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44459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160" t="s">
        <v>27</v>
      </c>
      <c r="D4" s="102" t="s">
        <v>52</v>
      </c>
      <c r="E4" s="100">
        <v>10</v>
      </c>
      <c r="F4" s="102"/>
      <c r="G4" s="99">
        <v>40.799999999999997</v>
      </c>
      <c r="H4" s="102">
        <v>3</v>
      </c>
      <c r="I4" s="102">
        <v>1</v>
      </c>
      <c r="J4" s="102">
        <v>1.6</v>
      </c>
    </row>
    <row r="5" spans="1:10" x14ac:dyDescent="0.25">
      <c r="A5" s="103"/>
      <c r="B5" s="104"/>
      <c r="C5" s="98" t="s">
        <v>28</v>
      </c>
      <c r="D5" s="102" t="s">
        <v>66</v>
      </c>
      <c r="E5" s="105">
        <v>200</v>
      </c>
      <c r="F5" s="102"/>
      <c r="G5" s="99">
        <v>232</v>
      </c>
      <c r="H5" s="102">
        <v>6.27</v>
      </c>
      <c r="I5" s="102">
        <v>8.1300000000000008</v>
      </c>
      <c r="J5" s="102">
        <v>33.47</v>
      </c>
    </row>
    <row r="6" spans="1:10" x14ac:dyDescent="0.25">
      <c r="A6" s="103"/>
      <c r="B6" s="104"/>
      <c r="C6" s="98" t="s">
        <v>21</v>
      </c>
      <c r="D6" s="102" t="s">
        <v>44</v>
      </c>
      <c r="E6" s="102">
        <v>200</v>
      </c>
      <c r="F6" s="102"/>
      <c r="G6" s="99">
        <v>35</v>
      </c>
      <c r="H6" s="102">
        <v>0.1</v>
      </c>
      <c r="I6" s="99">
        <v>0.02</v>
      </c>
      <c r="J6" s="102">
        <v>9.9</v>
      </c>
    </row>
    <row r="7" spans="1:10" x14ac:dyDescent="0.25">
      <c r="A7" s="103"/>
      <c r="B7" s="106"/>
      <c r="C7" s="98" t="s">
        <v>17</v>
      </c>
      <c r="D7" s="102" t="s">
        <v>67</v>
      </c>
      <c r="E7" s="102">
        <v>30</v>
      </c>
      <c r="F7" s="102"/>
      <c r="G7" s="99">
        <v>69</v>
      </c>
      <c r="H7" s="102">
        <v>3.28</v>
      </c>
      <c r="I7" s="102">
        <v>0.9</v>
      </c>
      <c r="J7" s="102">
        <v>12.48</v>
      </c>
    </row>
    <row r="8" spans="1:10" ht="15.75" thickBot="1" x14ac:dyDescent="0.3">
      <c r="A8" s="107"/>
      <c r="B8" s="108"/>
      <c r="C8" s="161"/>
      <c r="D8" s="102" t="s">
        <v>68</v>
      </c>
      <c r="E8" s="102">
        <v>75</v>
      </c>
      <c r="F8" s="102"/>
      <c r="G8" s="99">
        <v>35</v>
      </c>
      <c r="H8" s="102">
        <v>0.3</v>
      </c>
      <c r="I8" s="102">
        <v>0.3</v>
      </c>
      <c r="J8" s="102">
        <v>7.35</v>
      </c>
    </row>
    <row r="9" spans="1:10" x14ac:dyDescent="0.25">
      <c r="A9" s="96" t="s">
        <v>11</v>
      </c>
      <c r="B9" s="97"/>
      <c r="C9" s="109"/>
      <c r="D9" s="156"/>
      <c r="E9" s="157"/>
      <c r="F9" s="162"/>
      <c r="G9" s="111"/>
      <c r="H9" s="111"/>
      <c r="I9" s="111"/>
      <c r="J9" s="116"/>
    </row>
    <row r="10" spans="1:10" x14ac:dyDescent="0.25">
      <c r="A10" s="103"/>
      <c r="B10" s="114"/>
      <c r="C10" s="114"/>
      <c r="D10" s="115"/>
      <c r="E10" s="116"/>
      <c r="F10" s="117"/>
      <c r="G10" s="116"/>
      <c r="H10" s="116"/>
      <c r="I10" s="116"/>
      <c r="J10" s="116"/>
    </row>
    <row r="11" spans="1:10" ht="15.75" thickBot="1" x14ac:dyDescent="0.3">
      <c r="A11" s="107"/>
      <c r="B11" s="108"/>
      <c r="C11" s="108"/>
      <c r="D11" s="119"/>
      <c r="E11" s="120"/>
      <c r="F11" s="121">
        <v>57.43</v>
      </c>
      <c r="G11" s="120">
        <f>SUM(G4:G10)</f>
        <v>411.8</v>
      </c>
      <c r="H11" s="120">
        <f t="shared" ref="H11:J11" si="0">SUM(H4:H10)</f>
        <v>12.95</v>
      </c>
      <c r="I11" s="120">
        <f t="shared" si="0"/>
        <v>10.350000000000001</v>
      </c>
      <c r="J11" s="120">
        <f t="shared" si="0"/>
        <v>64.8</v>
      </c>
    </row>
    <row r="12" spans="1:10" x14ac:dyDescent="0.25">
      <c r="A12" s="103" t="s">
        <v>12</v>
      </c>
      <c r="B12" s="123"/>
      <c r="C12" s="127" t="s">
        <v>30</v>
      </c>
      <c r="D12" s="101" t="s">
        <v>69</v>
      </c>
      <c r="E12" s="102">
        <v>40</v>
      </c>
      <c r="F12" s="101"/>
      <c r="G12" s="99">
        <v>40</v>
      </c>
      <c r="H12" s="102">
        <v>0.4</v>
      </c>
      <c r="I12" s="102">
        <v>1.8</v>
      </c>
      <c r="J12" s="102">
        <v>5.8</v>
      </c>
    </row>
    <row r="13" spans="1:10" x14ac:dyDescent="0.25">
      <c r="A13" s="103"/>
      <c r="B13" s="104"/>
      <c r="C13" s="127" t="s">
        <v>32</v>
      </c>
      <c r="D13" s="126" t="s">
        <v>70</v>
      </c>
      <c r="E13" s="128">
        <v>200</v>
      </c>
      <c r="F13" s="125"/>
      <c r="G13" s="126">
        <v>244</v>
      </c>
      <c r="H13" s="124">
        <v>1.73</v>
      </c>
      <c r="I13" s="124">
        <v>10.67</v>
      </c>
      <c r="J13" s="102">
        <v>25.33</v>
      </c>
    </row>
    <row r="14" spans="1:10" x14ac:dyDescent="0.25">
      <c r="A14" s="103"/>
      <c r="B14" s="104"/>
      <c r="C14" s="98" t="s">
        <v>34</v>
      </c>
      <c r="D14" s="99" t="s">
        <v>41</v>
      </c>
      <c r="E14" s="102">
        <v>150</v>
      </c>
      <c r="F14" s="101"/>
      <c r="G14" s="163">
        <v>179</v>
      </c>
      <c r="H14" s="102">
        <v>6.72</v>
      </c>
      <c r="I14" s="99">
        <v>4.32</v>
      </c>
      <c r="J14" s="102">
        <v>27.68</v>
      </c>
    </row>
    <row r="15" spans="1:10" x14ac:dyDescent="0.25">
      <c r="A15" s="103"/>
      <c r="B15" s="104"/>
      <c r="C15" s="160" t="s">
        <v>35</v>
      </c>
      <c r="D15" s="99" t="s">
        <v>71</v>
      </c>
      <c r="E15" s="136" t="s">
        <v>56</v>
      </c>
      <c r="F15" s="101"/>
      <c r="G15" s="99">
        <v>145</v>
      </c>
      <c r="H15" s="102">
        <v>12.08</v>
      </c>
      <c r="I15" s="102">
        <v>6.18</v>
      </c>
      <c r="J15" s="102">
        <v>10.15</v>
      </c>
    </row>
    <row r="16" spans="1:10" x14ac:dyDescent="0.25">
      <c r="A16" s="103"/>
      <c r="B16" s="104"/>
      <c r="C16" s="160" t="s">
        <v>36</v>
      </c>
      <c r="D16" s="101" t="s">
        <v>44</v>
      </c>
      <c r="E16" s="102">
        <v>200</v>
      </c>
      <c r="F16" s="101"/>
      <c r="G16" s="99">
        <v>35</v>
      </c>
      <c r="H16" s="102">
        <v>0.1</v>
      </c>
      <c r="I16" s="99">
        <v>0.02</v>
      </c>
      <c r="J16" s="102">
        <v>9.9</v>
      </c>
    </row>
    <row r="17" spans="1:10" x14ac:dyDescent="0.25">
      <c r="A17" s="103"/>
      <c r="B17" s="104"/>
      <c r="C17" s="98" t="s">
        <v>17</v>
      </c>
      <c r="D17" s="99" t="s">
        <v>67</v>
      </c>
      <c r="E17" s="102">
        <v>50</v>
      </c>
      <c r="F17" s="101"/>
      <c r="G17" s="99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>
        <f>SUM(G12:G17)</f>
        <v>764</v>
      </c>
      <c r="H18" s="116">
        <f t="shared" ref="H18:J18" si="1">SUM(H12:H17)</f>
        <v>26.73</v>
      </c>
      <c r="I18" s="116">
        <f t="shared" si="1"/>
        <v>24.54</v>
      </c>
      <c r="J18" s="116">
        <f t="shared" si="1"/>
        <v>100.43</v>
      </c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G11+G18</f>
        <v>1175.8</v>
      </c>
      <c r="H20" s="120">
        <f t="shared" ref="H20:J20" si="2">H11+H18</f>
        <v>39.68</v>
      </c>
      <c r="I20" s="120">
        <f t="shared" si="2"/>
        <v>34.89</v>
      </c>
      <c r="J20" s="120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7" sqref="D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44460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151" t="s">
        <v>76</v>
      </c>
      <c r="D4" s="99" t="s">
        <v>61</v>
      </c>
      <c r="E4" s="136" t="s">
        <v>63</v>
      </c>
      <c r="F4" s="101"/>
      <c r="G4" s="99">
        <v>253.8</v>
      </c>
      <c r="H4" s="102">
        <v>17.46</v>
      </c>
      <c r="I4" s="102">
        <v>11.61</v>
      </c>
      <c r="J4" s="99">
        <v>18.27</v>
      </c>
    </row>
    <row r="5" spans="1:10" x14ac:dyDescent="0.25">
      <c r="A5" s="103"/>
      <c r="B5" s="104"/>
      <c r="C5" s="151" t="s">
        <v>21</v>
      </c>
      <c r="D5" s="99" t="s">
        <v>22</v>
      </c>
      <c r="E5" s="105">
        <v>8</v>
      </c>
      <c r="F5" s="101"/>
      <c r="G5" s="99">
        <v>62</v>
      </c>
      <c r="H5" s="102">
        <v>0.64</v>
      </c>
      <c r="I5" s="102">
        <v>0.64</v>
      </c>
      <c r="J5" s="99">
        <v>5.6</v>
      </c>
    </row>
    <row r="6" spans="1:10" x14ac:dyDescent="0.25">
      <c r="A6" s="103"/>
      <c r="B6" s="104"/>
      <c r="C6" s="151" t="s">
        <v>18</v>
      </c>
      <c r="D6" s="99" t="s">
        <v>20</v>
      </c>
      <c r="E6" s="105">
        <v>200</v>
      </c>
      <c r="F6" s="101"/>
      <c r="G6" s="99">
        <v>75</v>
      </c>
      <c r="H6" s="102">
        <v>2</v>
      </c>
      <c r="I6" s="102">
        <v>5</v>
      </c>
      <c r="J6" s="99">
        <v>18</v>
      </c>
    </row>
    <row r="7" spans="1:10" x14ac:dyDescent="0.25">
      <c r="A7" s="103"/>
      <c r="B7" s="106"/>
      <c r="C7" s="151" t="s">
        <v>17</v>
      </c>
      <c r="D7" s="99" t="s">
        <v>67</v>
      </c>
      <c r="E7" s="102">
        <v>30</v>
      </c>
      <c r="F7" s="101"/>
      <c r="G7" s="99">
        <v>69</v>
      </c>
      <c r="H7" s="102">
        <v>3.28</v>
      </c>
      <c r="I7" s="102">
        <v>0.9</v>
      </c>
      <c r="J7" s="99">
        <v>12.48</v>
      </c>
    </row>
    <row r="8" spans="1:10" ht="15.75" thickBot="1" x14ac:dyDescent="0.3">
      <c r="A8" s="107"/>
      <c r="B8" s="108"/>
      <c r="C8" s="152"/>
      <c r="D8" s="153"/>
      <c r="E8" s="154"/>
      <c r="F8" s="121"/>
      <c r="G8" s="137"/>
      <c r="H8" s="137"/>
      <c r="I8" s="137"/>
      <c r="J8" s="137"/>
    </row>
    <row r="9" spans="1:10" x14ac:dyDescent="0.25">
      <c r="A9" s="96" t="s">
        <v>11</v>
      </c>
      <c r="B9" s="97"/>
      <c r="C9" s="155"/>
      <c r="D9" s="156"/>
      <c r="E9" s="157"/>
      <c r="F9" s="112"/>
      <c r="G9" s="111"/>
      <c r="H9" s="111"/>
      <c r="I9" s="111"/>
      <c r="J9" s="158"/>
    </row>
    <row r="10" spans="1:10" x14ac:dyDescent="0.25">
      <c r="A10" s="103"/>
      <c r="B10" s="114"/>
      <c r="C10" s="114"/>
      <c r="D10" s="115"/>
      <c r="E10" s="116"/>
      <c r="F10" s="117">
        <v>57.43</v>
      </c>
      <c r="G10" s="116">
        <f>SUM(G4:G9)</f>
        <v>459.8</v>
      </c>
      <c r="H10" s="116">
        <f t="shared" ref="H10:J10" si="0">SUM(H4:H9)</f>
        <v>23.380000000000003</v>
      </c>
      <c r="I10" s="116">
        <f t="shared" si="0"/>
        <v>18.149999999999999</v>
      </c>
      <c r="J10" s="116">
        <f t="shared" si="0"/>
        <v>54.349999999999994</v>
      </c>
    </row>
    <row r="11" spans="1:10" ht="15.75" thickBot="1" x14ac:dyDescent="0.3">
      <c r="A11" s="107"/>
      <c r="B11" s="108"/>
      <c r="C11" s="108"/>
      <c r="D11" s="119"/>
      <c r="E11" s="120"/>
      <c r="F11" s="121"/>
      <c r="G11" s="120"/>
      <c r="H11" s="120"/>
      <c r="I11" s="120"/>
      <c r="J11" s="140"/>
    </row>
    <row r="12" spans="1:10" x14ac:dyDescent="0.25">
      <c r="A12" s="103" t="s">
        <v>12</v>
      </c>
      <c r="B12" s="123"/>
      <c r="C12" s="127" t="s">
        <v>78</v>
      </c>
      <c r="D12" s="124" t="s">
        <v>72</v>
      </c>
      <c r="E12" s="124">
        <v>40</v>
      </c>
      <c r="F12" s="124"/>
      <c r="G12" s="124">
        <v>42</v>
      </c>
      <c r="H12" s="124">
        <v>0.5</v>
      </c>
      <c r="I12" s="124">
        <v>2.9</v>
      </c>
      <c r="J12" s="124">
        <v>3.2</v>
      </c>
    </row>
    <row r="13" spans="1:10" x14ac:dyDescent="0.25">
      <c r="A13" s="103"/>
      <c r="B13" s="104"/>
      <c r="C13" s="127" t="s">
        <v>79</v>
      </c>
      <c r="D13" s="102" t="s">
        <v>73</v>
      </c>
      <c r="E13" s="100">
        <v>200</v>
      </c>
      <c r="F13" s="102"/>
      <c r="G13" s="102">
        <v>167</v>
      </c>
      <c r="H13" s="102">
        <v>6.32</v>
      </c>
      <c r="I13" s="102">
        <v>16</v>
      </c>
      <c r="J13" s="102">
        <v>22.01</v>
      </c>
    </row>
    <row r="14" spans="1:10" x14ac:dyDescent="0.25">
      <c r="A14" s="103"/>
      <c r="B14" s="104"/>
      <c r="C14" s="98" t="s">
        <v>50</v>
      </c>
      <c r="D14" s="159" t="s">
        <v>51</v>
      </c>
      <c r="E14" s="105">
        <v>150</v>
      </c>
      <c r="F14" s="159"/>
      <c r="G14" s="102">
        <v>196</v>
      </c>
      <c r="H14" s="102">
        <v>5.37</v>
      </c>
      <c r="I14" s="102">
        <v>4.25</v>
      </c>
      <c r="J14" s="102">
        <v>33.380000000000003</v>
      </c>
    </row>
    <row r="15" spans="1:10" x14ac:dyDescent="0.25">
      <c r="A15" s="103"/>
      <c r="B15" s="104"/>
      <c r="C15" s="98" t="s">
        <v>80</v>
      </c>
      <c r="D15" s="159" t="s">
        <v>74</v>
      </c>
      <c r="E15" s="136" t="s">
        <v>77</v>
      </c>
      <c r="F15" s="159"/>
      <c r="G15" s="102">
        <v>196</v>
      </c>
      <c r="H15" s="102">
        <v>9.36</v>
      </c>
      <c r="I15" s="102">
        <v>12.96</v>
      </c>
      <c r="J15" s="102">
        <v>9.9600000000000009</v>
      </c>
    </row>
    <row r="16" spans="1:10" x14ac:dyDescent="0.25">
      <c r="A16" s="103"/>
      <c r="B16" s="104"/>
      <c r="C16" s="105" t="s">
        <v>26</v>
      </c>
      <c r="D16" s="102" t="s">
        <v>75</v>
      </c>
      <c r="E16" s="102">
        <v>200</v>
      </c>
      <c r="F16" s="102"/>
      <c r="G16" s="102">
        <v>80</v>
      </c>
      <c r="H16" s="102">
        <v>4</v>
      </c>
      <c r="I16" s="102">
        <v>0</v>
      </c>
      <c r="J16" s="102">
        <v>25</v>
      </c>
    </row>
    <row r="17" spans="1:10" x14ac:dyDescent="0.25">
      <c r="A17" s="103"/>
      <c r="B17" s="104"/>
      <c r="C17" s="98" t="s">
        <v>17</v>
      </c>
      <c r="D17" s="102" t="s">
        <v>67</v>
      </c>
      <c r="E17" s="102">
        <v>50</v>
      </c>
      <c r="F17" s="102"/>
      <c r="G17" s="102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6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G4+G5+G6+G7+G8+G12+G13+G14+G15+G16+G17</f>
        <v>1261.8</v>
      </c>
      <c r="H20" s="120">
        <f t="shared" ref="H20:J20" si="1">H4+H5+H6+H7+H8+H12+H13+H14+H15+H16+H17</f>
        <v>54.63</v>
      </c>
      <c r="I20" s="120">
        <f t="shared" si="1"/>
        <v>55.809999999999995</v>
      </c>
      <c r="J20" s="120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5" sqref="B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44461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98" t="s">
        <v>86</v>
      </c>
      <c r="D4" s="99" t="s">
        <v>41</v>
      </c>
      <c r="E4" s="100">
        <v>150</v>
      </c>
      <c r="F4" s="101"/>
      <c r="G4" s="99">
        <v>288</v>
      </c>
      <c r="H4" s="102">
        <v>10.4</v>
      </c>
      <c r="I4" s="102">
        <v>6.8</v>
      </c>
      <c r="J4" s="102">
        <v>45.4</v>
      </c>
    </row>
    <row r="5" spans="1:10" x14ac:dyDescent="0.25">
      <c r="A5" s="103"/>
      <c r="B5" s="104"/>
      <c r="C5" s="127" t="s">
        <v>87</v>
      </c>
      <c r="D5" s="99" t="s">
        <v>81</v>
      </c>
      <c r="E5" s="129" t="s">
        <v>42</v>
      </c>
      <c r="F5" s="101"/>
      <c r="G5" s="126">
        <v>99.5</v>
      </c>
      <c r="H5" s="124">
        <v>7.05</v>
      </c>
      <c r="I5" s="124">
        <v>7.1</v>
      </c>
      <c r="J5" s="102">
        <v>1.6</v>
      </c>
    </row>
    <row r="6" spans="1:10" x14ac:dyDescent="0.25">
      <c r="A6" s="103"/>
      <c r="B6" s="104"/>
      <c r="C6" s="105" t="s">
        <v>64</v>
      </c>
      <c r="D6" s="101" t="s">
        <v>45</v>
      </c>
      <c r="E6" s="102">
        <v>200</v>
      </c>
      <c r="F6" s="101"/>
      <c r="G6" s="99">
        <v>94</v>
      </c>
      <c r="H6" s="102">
        <v>2.9</v>
      </c>
      <c r="I6" s="99">
        <v>2.8</v>
      </c>
      <c r="J6" s="102">
        <v>14.9</v>
      </c>
    </row>
    <row r="7" spans="1:10" x14ac:dyDescent="0.25">
      <c r="A7" s="103"/>
      <c r="B7" s="106"/>
      <c r="C7" s="98" t="s">
        <v>17</v>
      </c>
      <c r="D7" s="99" t="s">
        <v>67</v>
      </c>
      <c r="E7" s="102">
        <v>30</v>
      </c>
      <c r="F7" s="101"/>
      <c r="G7" s="99">
        <v>69</v>
      </c>
      <c r="H7" s="102">
        <v>3.28</v>
      </c>
      <c r="I7" s="102">
        <v>0.9</v>
      </c>
      <c r="J7" s="102">
        <v>12.48</v>
      </c>
    </row>
    <row r="8" spans="1:10" ht="15.75" thickBot="1" x14ac:dyDescent="0.3">
      <c r="A8" s="107"/>
      <c r="B8" s="108"/>
      <c r="C8" s="144" t="s">
        <v>46</v>
      </c>
      <c r="D8" s="110"/>
      <c r="E8" s="132"/>
      <c r="F8" s="121"/>
      <c r="G8" s="137"/>
      <c r="H8" s="137"/>
      <c r="I8" s="137"/>
      <c r="J8" s="137"/>
    </row>
    <row r="9" spans="1:10" x14ac:dyDescent="0.25">
      <c r="A9" s="96" t="s">
        <v>11</v>
      </c>
      <c r="B9" s="97"/>
      <c r="C9" s="109"/>
      <c r="D9" s="110"/>
      <c r="E9" s="111"/>
      <c r="F9" s="112"/>
      <c r="G9" s="111"/>
      <c r="H9" s="111"/>
      <c r="I9" s="111"/>
      <c r="J9" s="116"/>
    </row>
    <row r="10" spans="1:10" x14ac:dyDescent="0.25">
      <c r="A10" s="103"/>
      <c r="B10" s="114"/>
      <c r="C10" s="114"/>
      <c r="D10" s="115"/>
      <c r="E10" s="116"/>
      <c r="F10" s="117">
        <v>57.43</v>
      </c>
      <c r="G10" s="116"/>
      <c r="H10" s="116"/>
      <c r="I10" s="116"/>
      <c r="J10" s="116"/>
    </row>
    <row r="11" spans="1:10" ht="15.75" thickBot="1" x14ac:dyDescent="0.3">
      <c r="A11" s="107"/>
      <c r="B11" s="108"/>
      <c r="C11" s="108"/>
      <c r="D11" s="119"/>
      <c r="E11" s="120"/>
      <c r="F11" s="121"/>
      <c r="G11" s="120"/>
      <c r="H11" s="120"/>
      <c r="I11" s="120"/>
      <c r="J11" s="116"/>
    </row>
    <row r="12" spans="1:10" ht="15.75" x14ac:dyDescent="0.25">
      <c r="A12" s="103" t="s">
        <v>12</v>
      </c>
      <c r="B12" s="123"/>
      <c r="C12" s="145" t="s">
        <v>38</v>
      </c>
      <c r="D12" s="146" t="s">
        <v>39</v>
      </c>
      <c r="E12" s="147">
        <v>40</v>
      </c>
      <c r="F12" s="148"/>
      <c r="G12" s="149">
        <v>36</v>
      </c>
      <c r="H12" s="149">
        <v>0.9</v>
      </c>
      <c r="I12" s="149">
        <v>1.8</v>
      </c>
      <c r="J12" s="137">
        <v>4.0999999999999996</v>
      </c>
    </row>
    <row r="13" spans="1:10" x14ac:dyDescent="0.25">
      <c r="A13" s="103"/>
      <c r="B13" s="104"/>
      <c r="C13" s="127" t="s">
        <v>53</v>
      </c>
      <c r="D13" s="126" t="s">
        <v>82</v>
      </c>
      <c r="E13" s="128">
        <v>200</v>
      </c>
      <c r="F13" s="125"/>
      <c r="G13" s="124">
        <v>244</v>
      </c>
      <c r="H13" s="124">
        <v>1.73</v>
      </c>
      <c r="I13" s="124">
        <v>10.67</v>
      </c>
      <c r="J13" s="102">
        <v>25.13</v>
      </c>
    </row>
    <row r="14" spans="1:10" x14ac:dyDescent="0.25">
      <c r="A14" s="103"/>
      <c r="B14" s="104"/>
      <c r="C14" s="127" t="s">
        <v>88</v>
      </c>
      <c r="D14" s="99" t="s">
        <v>83</v>
      </c>
      <c r="E14" s="129" t="s">
        <v>56</v>
      </c>
      <c r="F14" s="101"/>
      <c r="G14" s="124">
        <v>148</v>
      </c>
      <c r="H14" s="124">
        <v>8.76</v>
      </c>
      <c r="I14" s="124">
        <v>10.29</v>
      </c>
      <c r="J14" s="102">
        <v>5.14</v>
      </c>
    </row>
    <row r="15" spans="1:10" x14ac:dyDescent="0.25">
      <c r="A15" s="103"/>
      <c r="B15" s="104"/>
      <c r="C15" s="105" t="s">
        <v>89</v>
      </c>
      <c r="D15" s="99" t="s">
        <v>84</v>
      </c>
      <c r="E15" s="105">
        <v>150</v>
      </c>
      <c r="F15" s="101"/>
      <c r="G15" s="102">
        <v>240</v>
      </c>
      <c r="H15" s="102">
        <v>14.6</v>
      </c>
      <c r="I15" s="102">
        <v>5.0999999999999996</v>
      </c>
      <c r="J15" s="102">
        <v>33.1</v>
      </c>
    </row>
    <row r="16" spans="1:10" x14ac:dyDescent="0.25">
      <c r="A16" s="103"/>
      <c r="B16" s="104"/>
      <c r="C16" s="105" t="s">
        <v>43</v>
      </c>
      <c r="D16" s="110" t="s">
        <v>85</v>
      </c>
      <c r="E16" s="102">
        <v>200</v>
      </c>
      <c r="F16" s="101"/>
      <c r="G16" s="137">
        <v>89</v>
      </c>
      <c r="H16" s="143">
        <v>0.2</v>
      </c>
      <c r="I16" s="137">
        <v>0.1</v>
      </c>
      <c r="J16" s="137">
        <v>23.5</v>
      </c>
    </row>
    <row r="17" spans="1:10" x14ac:dyDescent="0.25">
      <c r="A17" s="103"/>
      <c r="B17" s="104"/>
      <c r="C17" s="150" t="s">
        <v>17</v>
      </c>
      <c r="D17" s="99" t="s">
        <v>67</v>
      </c>
      <c r="E17" s="102">
        <v>50</v>
      </c>
      <c r="F17" s="101"/>
      <c r="G17" s="102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6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G4+G5+G6+G7+G8+G12+G13+G14+G15+G16+G17</f>
        <v>1428.5</v>
      </c>
      <c r="H20" s="120">
        <f t="shared" ref="H20:J20" si="0">H4+H5+H6+H7+H8+H12+H13+H14+H15+H16+H17</f>
        <v>55.52</v>
      </c>
      <c r="I20" s="120">
        <f t="shared" si="0"/>
        <v>47.11</v>
      </c>
      <c r="J20" s="120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44462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98" t="s">
        <v>59</v>
      </c>
      <c r="D4" s="99" t="s">
        <v>90</v>
      </c>
      <c r="E4" s="100">
        <v>150</v>
      </c>
      <c r="F4" s="101"/>
      <c r="G4" s="99">
        <v>236</v>
      </c>
      <c r="H4" s="102">
        <v>7.3</v>
      </c>
      <c r="I4" s="102">
        <v>11.8</v>
      </c>
      <c r="J4" s="102">
        <v>24.5</v>
      </c>
    </row>
    <row r="5" spans="1:10" x14ac:dyDescent="0.25">
      <c r="A5" s="103"/>
      <c r="B5" s="104"/>
      <c r="C5" s="98" t="s">
        <v>96</v>
      </c>
      <c r="D5" s="99" t="s">
        <v>29</v>
      </c>
      <c r="E5" s="105">
        <v>200</v>
      </c>
      <c r="F5" s="101"/>
      <c r="G5" s="99">
        <v>37</v>
      </c>
      <c r="H5" s="102">
        <v>0.1</v>
      </c>
      <c r="I5" s="102">
        <v>0</v>
      </c>
      <c r="J5" s="102">
        <v>9.3000000000000007</v>
      </c>
    </row>
    <row r="6" spans="1:10" x14ac:dyDescent="0.25">
      <c r="A6" s="103"/>
      <c r="B6" s="104"/>
      <c r="C6" s="98" t="s">
        <v>21</v>
      </c>
      <c r="D6" s="99" t="s">
        <v>22</v>
      </c>
      <c r="E6" s="102">
        <v>8</v>
      </c>
      <c r="F6" s="101"/>
      <c r="G6" s="99">
        <v>62</v>
      </c>
      <c r="H6" s="102">
        <v>0.64</v>
      </c>
      <c r="I6" s="102">
        <v>0.64</v>
      </c>
      <c r="J6" s="102">
        <v>5.6</v>
      </c>
    </row>
    <row r="7" spans="1:10" x14ac:dyDescent="0.25">
      <c r="A7" s="103"/>
      <c r="B7" s="106"/>
      <c r="C7" s="98" t="s">
        <v>17</v>
      </c>
      <c r="D7" s="99" t="s">
        <v>91</v>
      </c>
      <c r="E7" s="102">
        <v>30</v>
      </c>
      <c r="F7" s="101"/>
      <c r="G7" s="99">
        <v>69</v>
      </c>
      <c r="H7" s="102">
        <v>3.28</v>
      </c>
      <c r="I7" s="102">
        <v>0.9</v>
      </c>
      <c r="J7" s="102">
        <v>12.48</v>
      </c>
    </row>
    <row r="8" spans="1:10" ht="15.75" thickBot="1" x14ac:dyDescent="0.3">
      <c r="A8" s="107"/>
      <c r="B8" s="108"/>
      <c r="C8" s="98" t="s">
        <v>97</v>
      </c>
      <c r="D8" s="99" t="s">
        <v>92</v>
      </c>
      <c r="E8" s="102">
        <v>100</v>
      </c>
      <c r="F8" s="101"/>
      <c r="G8" s="99">
        <v>120</v>
      </c>
      <c r="H8" s="102">
        <v>3</v>
      </c>
      <c r="I8" s="102">
        <v>3</v>
      </c>
      <c r="J8" s="102">
        <v>5</v>
      </c>
    </row>
    <row r="9" spans="1:10" x14ac:dyDescent="0.25">
      <c r="A9" s="96" t="s">
        <v>11</v>
      </c>
      <c r="B9" s="97"/>
      <c r="C9" s="109"/>
      <c r="D9" s="110"/>
      <c r="E9" s="111"/>
      <c r="F9" s="112"/>
      <c r="G9" s="111"/>
      <c r="H9" s="111"/>
      <c r="I9" s="111"/>
      <c r="J9" s="113"/>
    </row>
    <row r="10" spans="1:10" x14ac:dyDescent="0.25">
      <c r="A10" s="103"/>
      <c r="B10" s="114"/>
      <c r="C10" s="114"/>
      <c r="D10" s="115"/>
      <c r="E10" s="116"/>
      <c r="F10" s="117"/>
      <c r="G10" s="116"/>
      <c r="H10" s="116"/>
      <c r="I10" s="116"/>
      <c r="J10" s="118"/>
    </row>
    <row r="11" spans="1:10" ht="15.75" thickBot="1" x14ac:dyDescent="0.3">
      <c r="A11" s="107"/>
      <c r="B11" s="108"/>
      <c r="C11" s="108"/>
      <c r="D11" s="119"/>
      <c r="E11" s="120"/>
      <c r="F11" s="121">
        <v>57.43</v>
      </c>
      <c r="G11" s="120"/>
      <c r="H11" s="120"/>
      <c r="I11" s="120"/>
      <c r="J11" s="122"/>
    </row>
    <row r="12" spans="1:10" x14ac:dyDescent="0.25">
      <c r="A12" s="103" t="s">
        <v>12</v>
      </c>
      <c r="B12" s="123"/>
      <c r="C12" s="124" t="s">
        <v>30</v>
      </c>
      <c r="D12" s="125" t="s">
        <v>31</v>
      </c>
      <c r="E12" s="124">
        <v>40</v>
      </c>
      <c r="F12" s="125"/>
      <c r="G12" s="126">
        <v>14</v>
      </c>
      <c r="H12" s="124">
        <v>0.6</v>
      </c>
      <c r="I12" s="124">
        <v>0</v>
      </c>
      <c r="J12" s="102">
        <v>2.9</v>
      </c>
    </row>
    <row r="13" spans="1:10" x14ac:dyDescent="0.25">
      <c r="A13" s="103"/>
      <c r="B13" s="104"/>
      <c r="C13" s="127" t="s">
        <v>57</v>
      </c>
      <c r="D13" s="125" t="s">
        <v>93</v>
      </c>
      <c r="E13" s="128">
        <v>200</v>
      </c>
      <c r="F13" s="125"/>
      <c r="G13" s="124">
        <v>244</v>
      </c>
      <c r="H13" s="124">
        <v>1.47</v>
      </c>
      <c r="I13" s="124">
        <v>9.33</v>
      </c>
      <c r="J13" s="102">
        <v>37.33</v>
      </c>
    </row>
    <row r="14" spans="1:10" x14ac:dyDescent="0.25">
      <c r="A14" s="103"/>
      <c r="B14" s="104"/>
      <c r="C14" s="127" t="s">
        <v>25</v>
      </c>
      <c r="D14" s="101" t="s">
        <v>54</v>
      </c>
      <c r="E14" s="129" t="s">
        <v>95</v>
      </c>
      <c r="F14" s="101"/>
      <c r="G14" s="124">
        <v>320</v>
      </c>
      <c r="H14" s="124">
        <v>14.2</v>
      </c>
      <c r="I14" s="124">
        <v>18.399999999999999</v>
      </c>
      <c r="J14" s="102">
        <v>23.7</v>
      </c>
    </row>
    <row r="15" spans="1:10" x14ac:dyDescent="0.25">
      <c r="A15" s="103"/>
      <c r="B15" s="104"/>
      <c r="C15" s="105" t="s">
        <v>43</v>
      </c>
      <c r="D15" s="110" t="s">
        <v>94</v>
      </c>
      <c r="E15" s="102">
        <v>200</v>
      </c>
      <c r="F15" s="101"/>
      <c r="G15" s="130">
        <v>89</v>
      </c>
      <c r="H15" s="131">
        <v>0.2</v>
      </c>
      <c r="I15" s="130">
        <v>0.1</v>
      </c>
      <c r="J15" s="130">
        <v>23.5</v>
      </c>
    </row>
    <row r="16" spans="1:10" x14ac:dyDescent="0.25">
      <c r="A16" s="103"/>
      <c r="B16" s="104"/>
      <c r="C16" s="98" t="s">
        <v>17</v>
      </c>
      <c r="D16" s="99" t="s">
        <v>91</v>
      </c>
      <c r="E16" s="102">
        <v>50</v>
      </c>
      <c r="F16" s="101"/>
      <c r="G16" s="102">
        <v>121</v>
      </c>
      <c r="H16" s="102">
        <v>5.7</v>
      </c>
      <c r="I16" s="102">
        <v>1.55</v>
      </c>
      <c r="J16" s="102">
        <v>21.57</v>
      </c>
    </row>
    <row r="17" spans="1:10" x14ac:dyDescent="0.25">
      <c r="A17" s="103"/>
      <c r="B17" s="104"/>
      <c r="C17" s="98"/>
      <c r="D17" s="110"/>
      <c r="E17" s="132"/>
      <c r="F17" s="117"/>
      <c r="G17" s="130"/>
      <c r="H17" s="131"/>
      <c r="I17" s="130"/>
      <c r="J17" s="130"/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8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G4+G5+G6+G7+G8+G12+G13+G14+G15+G16+G17</f>
        <v>1312</v>
      </c>
      <c r="H20" s="120">
        <f t="shared" ref="H20:J20" si="0">H4+H5+H6+H7+H8+H12+H13+H14+H15+H16+H17</f>
        <v>36.489999999999995</v>
      </c>
      <c r="I20" s="120">
        <f t="shared" si="0"/>
        <v>45.72</v>
      </c>
      <c r="J20" s="120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3" sqref="C3"/>
    </sheetView>
  </sheetViews>
  <sheetFormatPr defaultRowHeight="15" x14ac:dyDescent="0.25"/>
  <cols>
    <col min="1" max="1" width="10.42578125" customWidth="1"/>
    <col min="2" max="2" width="13.85546875" customWidth="1"/>
    <col min="3" max="3" width="10.28515625" customWidth="1"/>
    <col min="4" max="4" width="35.710937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44463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98" t="s">
        <v>48</v>
      </c>
      <c r="D4" s="99" t="s">
        <v>98</v>
      </c>
      <c r="E4" s="136" t="s">
        <v>56</v>
      </c>
      <c r="F4" s="101"/>
      <c r="G4" s="99">
        <v>134</v>
      </c>
      <c r="H4" s="102">
        <v>9.7200000000000006</v>
      </c>
      <c r="I4" s="102">
        <v>6.84</v>
      </c>
      <c r="J4" s="102">
        <v>8.2799999999999994</v>
      </c>
    </row>
    <row r="5" spans="1:10" x14ac:dyDescent="0.25">
      <c r="A5" s="103"/>
      <c r="B5" s="104"/>
      <c r="C5" s="98" t="s">
        <v>34</v>
      </c>
      <c r="D5" s="99" t="s">
        <v>55</v>
      </c>
      <c r="E5" s="102">
        <v>150</v>
      </c>
      <c r="F5" s="101"/>
      <c r="G5" s="98">
        <v>136</v>
      </c>
      <c r="H5" s="102">
        <v>3</v>
      </c>
      <c r="I5" s="99">
        <v>4.63</v>
      </c>
      <c r="J5" s="102">
        <v>20.13</v>
      </c>
    </row>
    <row r="6" spans="1:10" x14ac:dyDescent="0.25">
      <c r="A6" s="103"/>
      <c r="B6" s="104"/>
      <c r="C6" s="98" t="s">
        <v>43</v>
      </c>
      <c r="D6" s="99" t="s">
        <v>99</v>
      </c>
      <c r="E6" s="105">
        <v>200</v>
      </c>
      <c r="F6" s="101"/>
      <c r="G6" s="99">
        <v>35</v>
      </c>
      <c r="H6" s="102">
        <v>0.1</v>
      </c>
      <c r="I6" s="102">
        <v>0.02</v>
      </c>
      <c r="J6" s="102">
        <v>9.9</v>
      </c>
    </row>
    <row r="7" spans="1:10" x14ac:dyDescent="0.25">
      <c r="A7" s="103"/>
      <c r="B7" s="106"/>
      <c r="C7" s="98" t="s">
        <v>17</v>
      </c>
      <c r="D7" s="99" t="s">
        <v>67</v>
      </c>
      <c r="E7" s="102">
        <v>30</v>
      </c>
      <c r="F7" s="101"/>
      <c r="G7" s="99">
        <v>69</v>
      </c>
      <c r="H7" s="102">
        <v>3.28</v>
      </c>
      <c r="I7" s="102">
        <v>0.9</v>
      </c>
      <c r="J7" s="102">
        <v>12.48</v>
      </c>
    </row>
    <row r="8" spans="1:10" ht="15.75" thickBot="1" x14ac:dyDescent="0.3">
      <c r="A8" s="107"/>
      <c r="B8" s="108"/>
      <c r="C8" s="98"/>
      <c r="D8" s="110"/>
      <c r="E8" s="132"/>
      <c r="F8" s="121"/>
      <c r="G8" s="137"/>
      <c r="H8" s="137"/>
      <c r="I8" s="137"/>
      <c r="J8" s="137"/>
    </row>
    <row r="9" spans="1:10" x14ac:dyDescent="0.25">
      <c r="A9" s="96" t="s">
        <v>11</v>
      </c>
      <c r="B9" s="97"/>
      <c r="C9" s="138"/>
      <c r="D9" s="110"/>
      <c r="E9" s="132"/>
      <c r="F9" s="112"/>
      <c r="G9" s="139"/>
      <c r="H9" s="139"/>
      <c r="I9" s="139"/>
      <c r="J9" s="139"/>
    </row>
    <row r="10" spans="1:10" x14ac:dyDescent="0.25">
      <c r="A10" s="103"/>
      <c r="B10" s="114"/>
      <c r="C10" s="114"/>
      <c r="D10" s="115"/>
      <c r="E10" s="116"/>
      <c r="F10" s="117">
        <v>57.43</v>
      </c>
      <c r="G10" s="116"/>
      <c r="H10" s="116"/>
      <c r="I10" s="116"/>
      <c r="J10" s="118"/>
    </row>
    <row r="11" spans="1:10" ht="15.75" thickBot="1" x14ac:dyDescent="0.3">
      <c r="A11" s="107"/>
      <c r="B11" s="108"/>
      <c r="C11" s="108"/>
      <c r="D11" s="119"/>
      <c r="E11" s="120"/>
      <c r="F11" s="121"/>
      <c r="G11" s="120"/>
      <c r="H11" s="120"/>
      <c r="I11" s="120"/>
      <c r="J11" s="140"/>
    </row>
    <row r="12" spans="1:10" x14ac:dyDescent="0.25">
      <c r="A12" s="103" t="s">
        <v>12</v>
      </c>
      <c r="B12" s="123"/>
      <c r="C12" s="137"/>
      <c r="D12" s="125" t="s">
        <v>100</v>
      </c>
      <c r="E12" s="124">
        <v>40</v>
      </c>
      <c r="F12" s="125"/>
      <c r="G12" s="141">
        <v>7</v>
      </c>
      <c r="H12" s="141">
        <v>0.32</v>
      </c>
      <c r="I12" s="141">
        <v>0.04</v>
      </c>
      <c r="J12" s="141">
        <v>0.76</v>
      </c>
    </row>
    <row r="13" spans="1:10" x14ac:dyDescent="0.25">
      <c r="A13" s="103"/>
      <c r="B13" s="104"/>
      <c r="C13" s="127" t="s">
        <v>62</v>
      </c>
      <c r="D13" s="110" t="s">
        <v>49</v>
      </c>
      <c r="E13" s="128">
        <v>200</v>
      </c>
      <c r="F13" s="125"/>
      <c r="G13" s="142">
        <v>169</v>
      </c>
      <c r="H13" s="142">
        <v>6.2</v>
      </c>
      <c r="I13" s="142">
        <v>4.0999999999999996</v>
      </c>
      <c r="J13" s="142">
        <v>25.5</v>
      </c>
    </row>
    <row r="14" spans="1:10" x14ac:dyDescent="0.25">
      <c r="A14" s="103"/>
      <c r="B14" s="104"/>
      <c r="C14" s="127" t="s">
        <v>25</v>
      </c>
      <c r="D14" s="101" t="s">
        <v>101</v>
      </c>
      <c r="E14" s="105" t="s">
        <v>56</v>
      </c>
      <c r="F14" s="101"/>
      <c r="G14" s="102">
        <v>160</v>
      </c>
      <c r="H14" s="102">
        <v>11</v>
      </c>
      <c r="I14" s="102">
        <v>8</v>
      </c>
      <c r="J14" s="99">
        <v>10</v>
      </c>
    </row>
    <row r="15" spans="1:10" x14ac:dyDescent="0.25">
      <c r="A15" s="103"/>
      <c r="B15" s="104"/>
      <c r="C15" s="98" t="s">
        <v>50</v>
      </c>
      <c r="D15" s="99" t="s">
        <v>102</v>
      </c>
      <c r="E15" s="105">
        <v>150</v>
      </c>
      <c r="F15" s="101"/>
      <c r="G15" s="99">
        <v>196</v>
      </c>
      <c r="H15" s="102">
        <v>5.37</v>
      </c>
      <c r="I15" s="102">
        <v>4.25</v>
      </c>
      <c r="J15" s="99">
        <v>33.380000000000003</v>
      </c>
    </row>
    <row r="16" spans="1:10" x14ac:dyDescent="0.25">
      <c r="A16" s="103"/>
      <c r="B16" s="104"/>
      <c r="C16" s="105" t="s">
        <v>43</v>
      </c>
      <c r="D16" s="110" t="s">
        <v>85</v>
      </c>
      <c r="E16" s="102">
        <v>200</v>
      </c>
      <c r="F16" s="101"/>
      <c r="G16" s="137">
        <v>89</v>
      </c>
      <c r="H16" s="143">
        <v>0.2</v>
      </c>
      <c r="I16" s="137">
        <v>0.1</v>
      </c>
      <c r="J16" s="137">
        <v>23.5</v>
      </c>
    </row>
    <row r="17" spans="1:10" x14ac:dyDescent="0.25">
      <c r="A17" s="103"/>
      <c r="B17" s="104"/>
      <c r="C17" s="98" t="s">
        <v>17</v>
      </c>
      <c r="D17" s="101" t="s">
        <v>67</v>
      </c>
      <c r="E17" s="102">
        <v>50</v>
      </c>
      <c r="F17" s="101"/>
      <c r="G17" s="102">
        <v>121</v>
      </c>
      <c r="H17" s="102">
        <v>5.7</v>
      </c>
      <c r="I17" s="102">
        <v>1.55</v>
      </c>
      <c r="J17" s="99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8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64.319999999999993</v>
      </c>
      <c r="G20" s="120">
        <f>G4+G5+G6+G7+G8+G9+G12+G13+G14+G15+G16+G17</f>
        <v>1116</v>
      </c>
      <c r="H20" s="120">
        <f t="shared" ref="H20:J20" si="0">H4+H5+H6+H7+H8+H9+H12+H13+H14+H15+H16+H17</f>
        <v>44.890000000000008</v>
      </c>
      <c r="I20" s="120">
        <f t="shared" si="0"/>
        <v>30.43</v>
      </c>
      <c r="J20" s="120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 x14ac:dyDescent="0.25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 x14ac:dyDescent="0.2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 x14ac:dyDescent="0.25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 x14ac:dyDescent="0.25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 x14ac:dyDescent="0.25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 x14ac:dyDescent="0.25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 x14ac:dyDescent="0.25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 x14ac:dyDescent="0.25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 x14ac:dyDescent="0.3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 x14ac:dyDescent="0.25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 x14ac:dyDescent="0.25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 x14ac:dyDescent="0.25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 x14ac:dyDescent="0.25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 x14ac:dyDescent="0.25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 x14ac:dyDescent="0.25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 x14ac:dyDescent="0.25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 x14ac:dyDescent="0.25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 x14ac:dyDescent="0.25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 x14ac:dyDescent="0.25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 x14ac:dyDescent="0.25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 x14ac:dyDescent="0.25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 x14ac:dyDescent="0.25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 x14ac:dyDescent="0.2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 x14ac:dyDescent="0.25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 x14ac:dyDescent="0.25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 x14ac:dyDescent="0.25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 x14ac:dyDescent="0.25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 x14ac:dyDescent="0.25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 x14ac:dyDescent="0.25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 x14ac:dyDescent="0.25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 x14ac:dyDescent="0.25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 x14ac:dyDescent="0.25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 x14ac:dyDescent="0.25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 x14ac:dyDescent="0.25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 x14ac:dyDescent="0.25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 x14ac:dyDescent="0.25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sqref="A1:J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A16" sqref="A16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</v>
      </c>
      <c r="C1" s="85"/>
      <c r="D1" s="86"/>
      <c r="E1" t="s">
        <v>13</v>
      </c>
      <c r="F1" s="15"/>
      <c r="I1" t="s">
        <v>1</v>
      </c>
      <c r="J1" s="14">
        <v>44453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44454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98" t="s">
        <v>27</v>
      </c>
      <c r="D4" s="159" t="s">
        <v>108</v>
      </c>
      <c r="E4" s="136" t="s">
        <v>58</v>
      </c>
      <c r="F4" s="159"/>
      <c r="G4" s="99">
        <v>295</v>
      </c>
      <c r="H4" s="102">
        <v>18.25</v>
      </c>
      <c r="I4" s="102">
        <v>5</v>
      </c>
      <c r="J4" s="102">
        <v>23</v>
      </c>
    </row>
    <row r="5" spans="1:10" x14ac:dyDescent="0.25">
      <c r="A5" s="103"/>
      <c r="B5" s="104"/>
      <c r="C5" s="102" t="s">
        <v>43</v>
      </c>
      <c r="D5" s="102" t="s">
        <v>44</v>
      </c>
      <c r="E5" s="102">
        <v>200</v>
      </c>
      <c r="F5" s="102"/>
      <c r="G5" s="102">
        <v>35</v>
      </c>
      <c r="H5" s="102">
        <v>0.1</v>
      </c>
      <c r="I5" s="99">
        <v>0.02</v>
      </c>
      <c r="J5" s="102">
        <v>9.9</v>
      </c>
    </row>
    <row r="6" spans="1:10" x14ac:dyDescent="0.25">
      <c r="A6" s="103"/>
      <c r="B6" s="104"/>
      <c r="C6" s="164" t="s">
        <v>17</v>
      </c>
      <c r="D6" s="159" t="s">
        <v>67</v>
      </c>
      <c r="E6" s="102">
        <v>30</v>
      </c>
      <c r="F6" s="159"/>
      <c r="G6" s="99">
        <v>69</v>
      </c>
      <c r="H6" s="102">
        <v>3.28</v>
      </c>
      <c r="I6" s="102">
        <v>0.9</v>
      </c>
      <c r="J6" s="102">
        <v>12.48</v>
      </c>
    </row>
    <row r="7" spans="1:10" x14ac:dyDescent="0.25">
      <c r="A7" s="103"/>
      <c r="B7" s="106"/>
      <c r="C7" s="164" t="s">
        <v>23</v>
      </c>
      <c r="D7" s="159" t="s">
        <v>68</v>
      </c>
      <c r="E7" s="102">
        <v>75</v>
      </c>
      <c r="F7" s="159"/>
      <c r="G7" s="99">
        <v>35</v>
      </c>
      <c r="H7" s="102">
        <v>0.3</v>
      </c>
      <c r="I7" s="102">
        <v>0.3</v>
      </c>
      <c r="J7" s="102">
        <v>7.35</v>
      </c>
    </row>
    <row r="8" spans="1:10" ht="15.75" thickBot="1" x14ac:dyDescent="0.3">
      <c r="A8" s="107"/>
      <c r="B8" s="108"/>
      <c r="C8" s="98"/>
      <c r="D8" s="110"/>
      <c r="E8" s="132"/>
      <c r="F8" s="121"/>
      <c r="G8" s="137"/>
      <c r="H8" s="143"/>
      <c r="I8" s="137"/>
      <c r="J8" s="137"/>
    </row>
    <row r="9" spans="1:10" x14ac:dyDescent="0.25">
      <c r="A9" s="96" t="s">
        <v>11</v>
      </c>
      <c r="B9" s="97"/>
      <c r="C9" s="138"/>
      <c r="D9" s="110"/>
      <c r="E9" s="132"/>
      <c r="F9" s="112">
        <v>57.43</v>
      </c>
      <c r="G9" s="139"/>
      <c r="H9" s="139"/>
      <c r="I9" s="139"/>
      <c r="J9" s="139"/>
    </row>
    <row r="10" spans="1:10" x14ac:dyDescent="0.25">
      <c r="A10" s="103"/>
      <c r="B10" s="114"/>
      <c r="C10" s="114"/>
      <c r="D10" s="115"/>
      <c r="E10" s="116"/>
      <c r="F10" s="117"/>
      <c r="G10" s="116"/>
      <c r="H10" s="116"/>
      <c r="I10" s="116"/>
      <c r="J10" s="116"/>
    </row>
    <row r="11" spans="1:10" ht="15.75" thickBot="1" x14ac:dyDescent="0.3">
      <c r="A11" s="107"/>
      <c r="B11" s="108"/>
      <c r="C11" s="108"/>
      <c r="D11" s="119"/>
      <c r="E11" s="120"/>
      <c r="F11" s="121"/>
      <c r="G11" s="120"/>
      <c r="H11" s="120"/>
      <c r="I11" s="120"/>
      <c r="J11" s="120"/>
    </row>
    <row r="12" spans="1:10" ht="15.75" x14ac:dyDescent="0.25">
      <c r="A12" s="103" t="s">
        <v>12</v>
      </c>
      <c r="B12" s="123"/>
      <c r="C12" s="127" t="s">
        <v>30</v>
      </c>
      <c r="D12" s="156" t="s">
        <v>31</v>
      </c>
      <c r="E12" s="124">
        <v>40</v>
      </c>
      <c r="F12" s="168"/>
      <c r="G12" s="141">
        <v>14</v>
      </c>
      <c r="H12" s="169">
        <v>0.6</v>
      </c>
      <c r="I12" s="141">
        <v>0</v>
      </c>
      <c r="J12" s="141">
        <v>2.9</v>
      </c>
    </row>
    <row r="13" spans="1:10" x14ac:dyDescent="0.25">
      <c r="A13" s="103"/>
      <c r="B13" s="104"/>
      <c r="C13" s="127" t="s">
        <v>32</v>
      </c>
      <c r="D13" s="102" t="s">
        <v>33</v>
      </c>
      <c r="E13" s="128">
        <v>200</v>
      </c>
      <c r="F13" s="102"/>
      <c r="G13" s="124">
        <v>225</v>
      </c>
      <c r="H13" s="124">
        <v>1.73</v>
      </c>
      <c r="I13" s="124">
        <v>10.67</v>
      </c>
      <c r="J13" s="102">
        <v>28</v>
      </c>
    </row>
    <row r="14" spans="1:10" x14ac:dyDescent="0.25">
      <c r="A14" s="103"/>
      <c r="B14" s="104"/>
      <c r="C14" s="127" t="s">
        <v>110</v>
      </c>
      <c r="D14" s="102" t="s">
        <v>109</v>
      </c>
      <c r="E14" s="129" t="s">
        <v>111</v>
      </c>
      <c r="F14" s="102"/>
      <c r="G14" s="124">
        <v>127</v>
      </c>
      <c r="H14" s="124">
        <v>7.3</v>
      </c>
      <c r="I14" s="124">
        <v>9</v>
      </c>
      <c r="J14" s="102">
        <v>4.3</v>
      </c>
    </row>
    <row r="15" spans="1:10" x14ac:dyDescent="0.25">
      <c r="A15" s="103"/>
      <c r="B15" s="104"/>
      <c r="C15" s="98" t="s">
        <v>50</v>
      </c>
      <c r="D15" s="159" t="s">
        <v>102</v>
      </c>
      <c r="E15" s="105">
        <v>150</v>
      </c>
      <c r="F15" s="159"/>
      <c r="G15" s="99">
        <v>196</v>
      </c>
      <c r="H15" s="102">
        <v>5.37</v>
      </c>
      <c r="I15" s="102">
        <v>4.25</v>
      </c>
      <c r="J15" s="102">
        <v>33.380000000000003</v>
      </c>
    </row>
    <row r="16" spans="1:10" x14ac:dyDescent="0.25">
      <c r="A16" s="103"/>
      <c r="B16" s="104"/>
      <c r="C16" s="105" t="s">
        <v>43</v>
      </c>
      <c r="D16" s="110" t="s">
        <v>94</v>
      </c>
      <c r="E16" s="102">
        <v>200</v>
      </c>
      <c r="F16" s="102"/>
      <c r="G16" s="137">
        <v>89</v>
      </c>
      <c r="H16" s="143">
        <v>0.2</v>
      </c>
      <c r="I16" s="137">
        <v>0.1</v>
      </c>
      <c r="J16" s="137">
        <v>23.5</v>
      </c>
    </row>
    <row r="17" spans="1:10" x14ac:dyDescent="0.25">
      <c r="A17" s="103"/>
      <c r="B17" s="104"/>
      <c r="C17" s="164" t="s">
        <v>17</v>
      </c>
      <c r="D17" s="159" t="s">
        <v>104</v>
      </c>
      <c r="E17" s="102">
        <v>50</v>
      </c>
      <c r="F17" s="159"/>
      <c r="G17" s="99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6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16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G4+G5+G6+G7+G8+G9+G12+G13+G14+G15+G16+G17</f>
        <v>1206</v>
      </c>
      <c r="H20" s="120">
        <f t="shared" ref="H20:J20" si="0">H4+H5+H6+H7+H8+H9+H12+H13+H14+H15+H16+H17</f>
        <v>42.830000000000013</v>
      </c>
      <c r="I20" s="120">
        <f t="shared" si="0"/>
        <v>31.790000000000003</v>
      </c>
      <c r="J20" s="120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sqref="A1:J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7" t="s">
        <v>0</v>
      </c>
      <c r="B1" s="88" t="s">
        <v>120</v>
      </c>
      <c r="C1" s="89"/>
      <c r="D1" s="90"/>
      <c r="E1" s="87" t="s">
        <v>13</v>
      </c>
      <c r="F1" s="91"/>
      <c r="G1" s="87"/>
      <c r="H1" s="87"/>
      <c r="I1" s="87" t="s">
        <v>1</v>
      </c>
      <c r="J1" s="92">
        <v>44455</v>
      </c>
    </row>
    <row r="2" spans="1:10" ht="7.5" customHeight="1" thickBo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.75" thickBot="1" x14ac:dyDescent="0.3">
      <c r="A3" s="93" t="s">
        <v>2</v>
      </c>
      <c r="B3" s="94" t="s">
        <v>3</v>
      </c>
      <c r="C3" s="94" t="s">
        <v>15</v>
      </c>
      <c r="D3" s="94" t="s">
        <v>4</v>
      </c>
      <c r="E3" s="94" t="s">
        <v>16</v>
      </c>
      <c r="F3" s="94" t="s">
        <v>5</v>
      </c>
      <c r="G3" s="94" t="s">
        <v>6</v>
      </c>
      <c r="H3" s="94" t="s">
        <v>7</v>
      </c>
      <c r="I3" s="94" t="s">
        <v>8</v>
      </c>
      <c r="J3" s="95" t="s">
        <v>9</v>
      </c>
    </row>
    <row r="4" spans="1:10" x14ac:dyDescent="0.25">
      <c r="A4" s="96" t="s">
        <v>10</v>
      </c>
      <c r="B4" s="97"/>
      <c r="C4" s="151" t="s">
        <v>25</v>
      </c>
      <c r="D4" s="99" t="s">
        <v>54</v>
      </c>
      <c r="E4" s="136" t="s">
        <v>95</v>
      </c>
      <c r="F4" s="101"/>
      <c r="G4" s="99">
        <v>384</v>
      </c>
      <c r="H4" s="102">
        <v>17.04</v>
      </c>
      <c r="I4" s="102">
        <v>22.08</v>
      </c>
      <c r="J4" s="102">
        <v>28.44</v>
      </c>
    </row>
    <row r="5" spans="1:10" x14ac:dyDescent="0.25">
      <c r="A5" s="103"/>
      <c r="B5" s="104"/>
      <c r="C5" s="151" t="s">
        <v>18</v>
      </c>
      <c r="D5" s="99" t="s">
        <v>37</v>
      </c>
      <c r="E5" s="105">
        <v>200</v>
      </c>
      <c r="F5" s="101"/>
      <c r="G5" s="99">
        <v>69</v>
      </c>
      <c r="H5" s="102">
        <v>2.4</v>
      </c>
      <c r="I5" s="102">
        <v>2.2999999999999998</v>
      </c>
      <c r="J5" s="102">
        <v>10.199999999999999</v>
      </c>
    </row>
    <row r="6" spans="1:10" x14ac:dyDescent="0.25">
      <c r="A6" s="103"/>
      <c r="B6" s="104"/>
      <c r="C6" s="151" t="s">
        <v>17</v>
      </c>
      <c r="D6" s="99" t="s">
        <v>67</v>
      </c>
      <c r="E6" s="102">
        <v>30</v>
      </c>
      <c r="F6" s="101"/>
      <c r="G6" s="99">
        <v>69</v>
      </c>
      <c r="H6" s="102">
        <v>3.28</v>
      </c>
      <c r="I6" s="102">
        <v>0.9</v>
      </c>
      <c r="J6" s="102">
        <v>12.48</v>
      </c>
    </row>
    <row r="7" spans="1:10" x14ac:dyDescent="0.25">
      <c r="A7" s="103"/>
      <c r="B7" s="106"/>
      <c r="C7" s="151" t="s">
        <v>97</v>
      </c>
      <c r="D7" s="99" t="s">
        <v>92</v>
      </c>
      <c r="E7" s="102">
        <v>100</v>
      </c>
      <c r="F7" s="101"/>
      <c r="G7" s="99">
        <v>120</v>
      </c>
      <c r="H7" s="102">
        <v>3</v>
      </c>
      <c r="I7" s="102">
        <v>3</v>
      </c>
      <c r="J7" s="102">
        <v>5</v>
      </c>
    </row>
    <row r="8" spans="1:10" ht="15.75" thickBot="1" x14ac:dyDescent="0.3">
      <c r="A8" s="107"/>
      <c r="B8" s="108"/>
      <c r="C8" s="161"/>
      <c r="D8" s="110"/>
      <c r="E8" s="132"/>
      <c r="F8" s="121"/>
      <c r="G8" s="137"/>
      <c r="H8" s="137"/>
      <c r="I8" s="137"/>
      <c r="J8" s="137"/>
    </row>
    <row r="9" spans="1:10" x14ac:dyDescent="0.25">
      <c r="A9" s="96" t="s">
        <v>11</v>
      </c>
      <c r="B9" s="97"/>
      <c r="C9" s="138"/>
      <c r="D9" s="110"/>
      <c r="E9" s="132"/>
      <c r="F9" s="112">
        <v>57.43</v>
      </c>
      <c r="G9" s="139"/>
      <c r="H9" s="139"/>
      <c r="I9" s="139"/>
      <c r="J9" s="139"/>
    </row>
    <row r="10" spans="1:10" x14ac:dyDescent="0.25">
      <c r="A10" s="103"/>
      <c r="B10" s="114"/>
      <c r="C10" s="114"/>
      <c r="D10" s="115"/>
      <c r="E10" s="116"/>
      <c r="F10" s="117"/>
      <c r="G10" s="116"/>
      <c r="H10" s="116"/>
      <c r="I10" s="116"/>
      <c r="J10" s="116"/>
    </row>
    <row r="11" spans="1:10" ht="15.75" thickBot="1" x14ac:dyDescent="0.3">
      <c r="A11" s="107"/>
      <c r="B11" s="108"/>
      <c r="C11" s="108"/>
      <c r="D11" s="167"/>
      <c r="E11" s="134"/>
      <c r="F11" s="135"/>
      <c r="G11" s="134"/>
      <c r="H11" s="134"/>
      <c r="I11" s="134"/>
      <c r="J11" s="116"/>
    </row>
    <row r="12" spans="1:10" x14ac:dyDescent="0.25">
      <c r="A12" s="103" t="s">
        <v>12</v>
      </c>
      <c r="B12" s="123"/>
      <c r="C12" s="127" t="s">
        <v>114</v>
      </c>
      <c r="D12" s="102" t="s">
        <v>69</v>
      </c>
      <c r="E12" s="102">
        <v>40</v>
      </c>
      <c r="F12" s="102"/>
      <c r="G12" s="102">
        <v>40</v>
      </c>
      <c r="H12" s="102">
        <v>0.4</v>
      </c>
      <c r="I12" s="102">
        <v>1.8</v>
      </c>
      <c r="J12" s="102">
        <v>5.8</v>
      </c>
    </row>
    <row r="13" spans="1:10" x14ac:dyDescent="0.25">
      <c r="A13" s="103"/>
      <c r="B13" s="104"/>
      <c r="C13" s="127" t="s">
        <v>47</v>
      </c>
      <c r="D13" s="102" t="s">
        <v>112</v>
      </c>
      <c r="E13" s="100">
        <v>200</v>
      </c>
      <c r="F13" s="102"/>
      <c r="G13" s="102">
        <v>252</v>
      </c>
      <c r="H13" s="102">
        <v>1.33</v>
      </c>
      <c r="I13" s="102">
        <v>12</v>
      </c>
      <c r="J13" s="102">
        <v>38.53</v>
      </c>
    </row>
    <row r="14" spans="1:10" x14ac:dyDescent="0.25">
      <c r="A14" s="103"/>
      <c r="B14" s="104"/>
      <c r="C14" s="105" t="s">
        <v>35</v>
      </c>
      <c r="D14" s="102" t="s">
        <v>81</v>
      </c>
      <c r="E14" s="105" t="s">
        <v>42</v>
      </c>
      <c r="F14" s="102"/>
      <c r="G14" s="102">
        <v>99.5</v>
      </c>
      <c r="H14" s="102">
        <v>7.05</v>
      </c>
      <c r="I14" s="102">
        <v>7.1</v>
      </c>
      <c r="J14" s="102">
        <v>1.6</v>
      </c>
    </row>
    <row r="15" spans="1:10" x14ac:dyDescent="0.25">
      <c r="A15" s="103"/>
      <c r="B15" s="104"/>
      <c r="C15" s="105" t="s">
        <v>115</v>
      </c>
      <c r="D15" s="102" t="s">
        <v>113</v>
      </c>
      <c r="E15" s="105">
        <v>150</v>
      </c>
      <c r="F15" s="102"/>
      <c r="G15" s="102">
        <v>180</v>
      </c>
      <c r="H15" s="102">
        <v>4.5999999999999996</v>
      </c>
      <c r="I15" s="102">
        <v>3.6</v>
      </c>
      <c r="J15" s="102">
        <v>31.7</v>
      </c>
    </row>
    <row r="16" spans="1:10" x14ac:dyDescent="0.25">
      <c r="A16" s="103"/>
      <c r="B16" s="104"/>
      <c r="C16" s="105" t="s">
        <v>43</v>
      </c>
      <c r="D16" s="102" t="s">
        <v>44</v>
      </c>
      <c r="E16" s="102">
        <v>200</v>
      </c>
      <c r="F16" s="102"/>
      <c r="G16" s="102">
        <v>35</v>
      </c>
      <c r="H16" s="102">
        <v>0.1</v>
      </c>
      <c r="I16" s="102">
        <v>0.02</v>
      </c>
      <c r="J16" s="102">
        <v>9.9</v>
      </c>
    </row>
    <row r="17" spans="1:10" x14ac:dyDescent="0.25">
      <c r="A17" s="103"/>
      <c r="B17" s="104"/>
      <c r="C17" s="98" t="s">
        <v>17</v>
      </c>
      <c r="D17" s="159" t="s">
        <v>104</v>
      </c>
      <c r="E17" s="102">
        <v>50</v>
      </c>
      <c r="F17" s="159"/>
      <c r="G17" s="102">
        <v>121</v>
      </c>
      <c r="H17" s="102">
        <v>5.7</v>
      </c>
      <c r="I17" s="102">
        <v>1.55</v>
      </c>
      <c r="J17" s="102">
        <v>21.57</v>
      </c>
    </row>
    <row r="18" spans="1:10" x14ac:dyDescent="0.25">
      <c r="A18" s="103"/>
      <c r="B18" s="104"/>
      <c r="C18" s="114"/>
      <c r="D18" s="115"/>
      <c r="E18" s="116"/>
      <c r="F18" s="117"/>
      <c r="G18" s="116"/>
      <c r="H18" s="116"/>
      <c r="I18" s="116"/>
      <c r="J18" s="118"/>
    </row>
    <row r="19" spans="1:10" x14ac:dyDescent="0.25">
      <c r="A19" s="103"/>
      <c r="B19" s="133"/>
      <c r="C19" s="133"/>
      <c r="D19" s="115"/>
      <c r="E19" s="134"/>
      <c r="F19" s="135"/>
      <c r="G19" s="134"/>
      <c r="H19" s="134"/>
      <c r="I19" s="134"/>
      <c r="J19" s="122"/>
    </row>
    <row r="20" spans="1:10" ht="15.75" thickBot="1" x14ac:dyDescent="0.3">
      <c r="A20" s="107"/>
      <c r="B20" s="108" t="s">
        <v>19</v>
      </c>
      <c r="C20" s="108"/>
      <c r="D20" s="119"/>
      <c r="E20" s="120"/>
      <c r="F20" s="121">
        <v>64.23</v>
      </c>
      <c r="G20" s="120">
        <f>G4+G5+G6+G7+G8+G9+G12+G13+G14+G15+G16+G17</f>
        <v>1369.5</v>
      </c>
      <c r="H20" s="120">
        <f t="shared" ref="H20:J20" si="0">H4+H5+H6+H7+H8+H9+H12+H13+H14+H15+H16+H17</f>
        <v>44.9</v>
      </c>
      <c r="I20" s="120">
        <f t="shared" si="0"/>
        <v>54.35</v>
      </c>
      <c r="J20" s="120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2021-10-21T10:00:57Z</dcterms:modified>
</cp:coreProperties>
</file>