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1" sheetId="1" r:id="rId1"/>
    <sheet name="Лист3" sheetId="3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3"/>
  <c r="J4"/>
  <c r="I4"/>
  <c r="H4"/>
  <c r="G4"/>
  <c r="G8" s="1"/>
  <c r="F8" i="1"/>
  <c r="J4"/>
  <c r="I4"/>
  <c r="H4"/>
  <c r="G4"/>
  <c r="G8" s="1"/>
</calcChain>
</file>

<file path=xl/sharedStrings.xml><?xml version="1.0" encoding="utf-8"?>
<sst xmlns="http://schemas.openxmlformats.org/spreadsheetml/2006/main" count="66" uniqueCount="34">
  <si>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</si>
  <si>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</si>
  <si>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</si>
  <si>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</si>
  <si>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</si>
  <si>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</si>
  <si>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</si>
  <si>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</si>
  <si>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</si>
  <si>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</si>
  <si>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</si>
  <si>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</si>
  <si>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</si>
  <si>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</si>
  <si>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</si>
  <si>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котлета из говядины  с картофельным пюре с маслом сливочным </t>
  </si>
  <si>
    <t>гор.напиток</t>
  </si>
  <si>
    <t>напиток из плодов шиповника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</si>
  <si>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</si>
  <si>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</si>
  <si>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</si>
  <si>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</si>
  <si>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</si>
  <si>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</si>
  <si>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</si>
  <si>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</si>
  <si>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</si>
  <si>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</si>
  <si>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</si>
  <si>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</si>
  <si>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</si>
  <si>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из говядины c  картофельным пюре с маслом сливочным</t>
  </si>
  <si>
    <t>МБОУ СОШ с. Сафарово  МР Учалинский район РБ Меню для детей из многодетных малообеспеченных семей (5-11 кл)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</si>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</sst>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65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3" borderId="0" xfId="0" applyFill="1"/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4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33</v>
      </c>
      <c r="C1" s="45"/>
      <c r="D1" s="45"/>
      <c r="E1" t="s">
        <v>1</v>
      </c>
      <c r="F1" s="2"/>
      <c r="I1" t="s">
        <v>2</v>
      </c>
      <c r="J1" s="3">
        <v>44551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>
      <c r="A4" s="7" t="s">
        <v>13</v>
      </c>
      <c r="B4" s="8" t="s">
        <v>14</v>
      </c>
      <c r="C4" s="9">
        <v>138</v>
      </c>
      <c r="D4" s="10" t="s">
        <v>15</v>
      </c>
      <c r="E4" s="11">
        <v>260</v>
      </c>
      <c r="F4" s="12">
        <v>65</v>
      </c>
      <c r="G4" s="11">
        <f>186+140</f>
        <v>326</v>
      </c>
      <c r="H4" s="11">
        <f>4.1+8.6</f>
        <v>12.7</v>
      </c>
      <c r="I4" s="11">
        <f>6.6+7.6</f>
        <v>14.2</v>
      </c>
      <c r="J4" s="13">
        <f>26.9+9.8</f>
        <v>36.700000000000003</v>
      </c>
    </row>
    <row r="5" spans="1:10">
      <c r="A5" s="14"/>
      <c r="B5" s="15" t="s">
        <v>16</v>
      </c>
      <c r="C5" s="16">
        <v>65</v>
      </c>
      <c r="D5" s="1" t="s">
        <v>17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>
      <c r="A6" s="14"/>
      <c r="B6" s="15" t="s">
        <v>18</v>
      </c>
      <c r="C6" s="20" t="s">
        <v>19</v>
      </c>
      <c r="D6" s="1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21"/>
      <c r="C7" s="21"/>
      <c r="D7" s="22"/>
      <c r="E7" s="17"/>
      <c r="F7" s="18"/>
      <c r="G7" s="17"/>
      <c r="H7" s="17"/>
      <c r="I7" s="17"/>
      <c r="J7" s="19"/>
    </row>
    <row r="8" spans="1:10">
      <c r="A8" s="23"/>
      <c r="B8" s="24" t="s">
        <v>20</v>
      </c>
      <c r="C8" s="25"/>
      <c r="D8" s="26"/>
      <c r="E8" s="27"/>
      <c r="F8" s="28">
        <f>F4+F5+F6+F7</f>
        <v>78</v>
      </c>
      <c r="G8" s="28">
        <f>G4+G5+G6+G7</f>
        <v>575</v>
      </c>
      <c r="H8" s="28">
        <v>18</v>
      </c>
      <c r="I8" s="28">
        <v>14</v>
      </c>
      <c r="J8" s="28">
        <v>94</v>
      </c>
    </row>
    <row r="9" spans="1:10">
      <c r="A9" s="7" t="s">
        <v>21</v>
      </c>
      <c r="B9" s="29" t="s">
        <v>22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spans="1:10">
      <c r="A11" s="23"/>
      <c r="B11" s="25"/>
      <c r="C11" s="25"/>
      <c r="D11" s="26"/>
      <c r="E11" s="27"/>
      <c r="F11" s="30"/>
      <c r="G11" s="27"/>
      <c r="H11" s="27"/>
      <c r="I11" s="27"/>
      <c r="J11" s="31"/>
    </row>
    <row r="12" spans="1:10">
      <c r="A12" s="14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4"/>
      <c r="B13" s="15" t="s">
        <v>25</v>
      </c>
      <c r="C13" s="21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26</v>
      </c>
      <c r="C14" s="21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27</v>
      </c>
      <c r="C15" s="21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28</v>
      </c>
      <c r="C16" s="21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29</v>
      </c>
      <c r="C17" s="21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30</v>
      </c>
      <c r="C18" s="21"/>
      <c r="D18" s="1"/>
      <c r="E18" s="17"/>
      <c r="F18" s="18"/>
      <c r="G18" s="17"/>
      <c r="H18" s="17"/>
      <c r="I18" s="17"/>
      <c r="J18" s="1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5"/>
      <c r="C20" s="25"/>
      <c r="D20" s="26"/>
      <c r="E20" s="27"/>
      <c r="F20" s="30"/>
      <c r="G20" s="27"/>
      <c r="H20" s="27"/>
      <c r="I20" s="27"/>
      <c r="J20" s="3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32</v>
      </c>
      <c r="C1" s="45"/>
      <c r="D1" s="45"/>
      <c r="E1" t="s">
        <v>1</v>
      </c>
      <c r="F1" s="2"/>
      <c r="I1" t="s">
        <v>2</v>
      </c>
      <c r="J1" s="43">
        <v>44525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>
      <c r="A4" s="7" t="s">
        <v>13</v>
      </c>
      <c r="B4" s="8" t="s">
        <v>14</v>
      </c>
      <c r="C4" s="9">
        <v>138</v>
      </c>
      <c r="D4" s="10" t="s">
        <v>31</v>
      </c>
      <c r="E4" s="11">
        <v>270</v>
      </c>
      <c r="F4" s="12">
        <v>75</v>
      </c>
      <c r="G4" s="11">
        <f>186+178</f>
        <v>364</v>
      </c>
      <c r="H4" s="11">
        <f>4.1+10.14</f>
        <v>14.24</v>
      </c>
      <c r="I4" s="11">
        <f>6.6+11.73</f>
        <v>18.329999999999998</v>
      </c>
      <c r="J4" s="13">
        <f>26.9+10.18</f>
        <v>37.08</v>
      </c>
    </row>
    <row r="5" spans="1:10">
      <c r="A5" s="14"/>
      <c r="B5" s="15" t="s">
        <v>16</v>
      </c>
      <c r="C5" s="44">
        <v>65</v>
      </c>
      <c r="D5" s="1" t="s">
        <v>17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>
      <c r="A6" s="14"/>
      <c r="B6" s="15" t="s">
        <v>18</v>
      </c>
      <c r="C6" s="20" t="s">
        <v>19</v>
      </c>
      <c r="D6" s="1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21"/>
      <c r="C7" s="21"/>
      <c r="D7" s="1"/>
      <c r="E7" s="17"/>
      <c r="F7" s="18"/>
      <c r="G7" s="17"/>
      <c r="H7" s="17"/>
      <c r="I7" s="17"/>
      <c r="J7" s="19"/>
    </row>
    <row r="8" spans="1:10">
      <c r="A8" s="23"/>
      <c r="B8" s="24" t="s">
        <v>20</v>
      </c>
      <c r="C8" s="25"/>
      <c r="D8" s="26"/>
      <c r="E8" s="27"/>
      <c r="F8" s="28">
        <f>F4+F5+F6+F7</f>
        <v>88</v>
      </c>
      <c r="G8" s="28">
        <f>G4+G5+G6+G7</f>
        <v>613</v>
      </c>
      <c r="H8" s="28">
        <v>19</v>
      </c>
      <c r="I8" s="28">
        <v>18</v>
      </c>
      <c r="J8" s="28">
        <v>94</v>
      </c>
    </row>
    <row r="9" spans="1:10">
      <c r="A9" s="7" t="s">
        <v>21</v>
      </c>
      <c r="B9" s="29" t="s">
        <v>22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21"/>
      <c r="C10" s="21"/>
      <c r="D10" s="1"/>
      <c r="E10" s="17"/>
      <c r="F10" s="18"/>
      <c r="G10" s="17"/>
      <c r="H10" s="17"/>
      <c r="I10" s="17"/>
      <c r="J10" s="19"/>
    </row>
    <row r="11" spans="1:10">
      <c r="A11" s="23"/>
      <c r="B11" s="25"/>
      <c r="C11" s="25"/>
      <c r="D11" s="26"/>
      <c r="E11" s="27"/>
      <c r="F11" s="30"/>
      <c r="G11" s="27"/>
      <c r="H11" s="27"/>
      <c r="I11" s="27"/>
      <c r="J11" s="31"/>
    </row>
    <row r="12" spans="1:10">
      <c r="A12" s="14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4"/>
      <c r="B13" s="15" t="s">
        <v>25</v>
      </c>
      <c r="C13" s="21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26</v>
      </c>
      <c r="C14" s="21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27</v>
      </c>
      <c r="C15" s="21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28</v>
      </c>
      <c r="C16" s="21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29</v>
      </c>
      <c r="C17" s="21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30</v>
      </c>
      <c r="C18" s="21"/>
      <c r="D18" s="1"/>
      <c r="E18" s="17"/>
      <c r="F18" s="18"/>
      <c r="G18" s="17"/>
      <c r="H18" s="17"/>
      <c r="I18" s="17"/>
      <c r="J18" s="1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5"/>
      <c r="C20" s="25"/>
      <c r="D20" s="26"/>
      <c r="E20" s="27"/>
      <c r="F20" s="30"/>
      <c r="G20" s="27"/>
      <c r="H20" s="27"/>
      <c r="I20" s="27"/>
      <c r="J20" s="31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2021-05-18T10:32:40Z</cp:lastPrinted>
  <dcterms:created xsi:type="dcterms:W3CDTF">2015-06-05T18:19:34Z</dcterms:created>
  <dcterms:modified xsi:type="dcterms:W3CDTF">2021-12-22T03:36:02Z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