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7575" windowHeight="4620" tabRatio="794" activeTab="1"/>
  </bookViews>
  <sheets>
    <sheet name="ОВЗ на 157,65" sheetId="1" r:id="rId1"/>
    <sheet name="ММС 5-11 и СВО на 73,20 " sheetId="5" r:id="rId2"/>
  </sheets>
  <calcPr calcId="144525"/>
</workbook>
</file>

<file path=xl/calcChain.xml><?xml version="1.0" encoding="utf-8"?>
<calcChain xmlns="http://schemas.openxmlformats.org/spreadsheetml/2006/main">
  <c r="F93" i="5"/>
  <c r="G93"/>
  <c r="H93"/>
  <c r="E93"/>
  <c r="F14"/>
  <c r="G14"/>
  <c r="H14"/>
  <c r="E14"/>
  <c r="F137" i="1" l="1"/>
  <c r="G137"/>
  <c r="H137"/>
  <c r="E137"/>
  <c r="F173"/>
  <c r="G173"/>
  <c r="H173"/>
  <c r="E173"/>
  <c r="F166"/>
  <c r="G166"/>
  <c r="H166"/>
  <c r="E166"/>
  <c r="F155"/>
  <c r="G155"/>
  <c r="H155"/>
  <c r="E155"/>
  <c r="F148"/>
  <c r="G148"/>
  <c r="H148"/>
  <c r="E148"/>
  <c r="F130"/>
  <c r="G130"/>
  <c r="H130"/>
  <c r="E130"/>
  <c r="F120"/>
  <c r="G120"/>
  <c r="H120"/>
  <c r="E120"/>
  <c r="F114"/>
  <c r="G114"/>
  <c r="H114"/>
  <c r="E114"/>
  <c r="F103"/>
  <c r="G103"/>
  <c r="H103"/>
  <c r="E103"/>
  <c r="F97"/>
  <c r="G97"/>
  <c r="H97"/>
  <c r="E97"/>
  <c r="F86"/>
  <c r="G86"/>
  <c r="H86"/>
  <c r="E86"/>
  <c r="F80"/>
  <c r="G80"/>
  <c r="H80"/>
  <c r="E80"/>
  <c r="F70"/>
  <c r="G70"/>
  <c r="H70"/>
  <c r="E70"/>
  <c r="F64"/>
  <c r="G64"/>
  <c r="H64"/>
  <c r="E64"/>
  <c r="F53"/>
  <c r="G53"/>
  <c r="H53"/>
  <c r="E53"/>
  <c r="F47"/>
  <c r="G47"/>
  <c r="H47"/>
  <c r="E47"/>
  <c r="F36"/>
  <c r="G36"/>
  <c r="H36"/>
  <c r="E36"/>
  <c r="F30"/>
  <c r="G30"/>
  <c r="H30"/>
  <c r="E30"/>
  <c r="H18"/>
  <c r="F18"/>
  <c r="G18"/>
  <c r="E18"/>
  <c r="F12"/>
  <c r="G12"/>
  <c r="H12"/>
  <c r="E12"/>
  <c r="H71" i="5"/>
  <c r="F115"/>
  <c r="G115"/>
  <c r="H115"/>
  <c r="E115"/>
  <c r="F104"/>
  <c r="G104"/>
  <c r="H104"/>
  <c r="E104"/>
  <c r="F82"/>
  <c r="G82"/>
  <c r="E82"/>
  <c r="F71"/>
  <c r="G71"/>
  <c r="E71"/>
  <c r="F58"/>
  <c r="G58"/>
  <c r="H58"/>
  <c r="E58"/>
  <c r="H47"/>
  <c r="F47"/>
  <c r="G47"/>
  <c r="E47"/>
  <c r="F36"/>
  <c r="G36"/>
  <c r="H36"/>
  <c r="E36"/>
  <c r="F25"/>
  <c r="G25"/>
  <c r="H25"/>
  <c r="E25"/>
  <c r="D86" i="1"/>
  <c r="D36"/>
</calcChain>
</file>

<file path=xl/sharedStrings.xml><?xml version="1.0" encoding="utf-8"?>
<sst xmlns="http://schemas.openxmlformats.org/spreadsheetml/2006/main" count="437" uniqueCount="81">
  <si>
    <t xml:space="preserve">Неделя:1       </t>
  </si>
  <si>
    <t>№ТК</t>
  </si>
  <si>
    <t>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</si>
  <si>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</si>
  <si>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</si>
  <si>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</si>
  <si>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</si>
  <si>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</si>
  <si>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</si>
  <si>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Завтрак</t>
  </si>
  <si>
    <t xml:space="preserve">Сок для детского питания </t>
  </si>
  <si>
    <t>Чай с сахаром</t>
  </si>
  <si>
    <t xml:space="preserve">Хлеб пшеничный </t>
  </si>
  <si>
    <t xml:space="preserve">Итого за завтрак                                                                     </t>
  </si>
  <si>
    <t>Обед</t>
  </si>
  <si>
    <t>Суп картофельный с бобовыми и гренками</t>
  </si>
  <si>
    <t>250/20</t>
  </si>
  <si>
    <t>Кисель из концентрата на плодовых или ягодных экстрактах</t>
  </si>
  <si>
    <t xml:space="preserve">Итого за обед                                                   </t>
  </si>
  <si>
    <t>Неделя:1</t>
  </si>
  <si>
    <t>250/7</t>
  </si>
  <si>
    <t>Компот из смеси сухофруктов</t>
  </si>
  <si>
    <t>Яблоко</t>
  </si>
  <si>
    <t>Суп из овощей</t>
  </si>
  <si>
    <t>Плов из говядины</t>
  </si>
  <si>
    <t xml:space="preserve">Итого за обед                                                                        </t>
  </si>
  <si>
    <t>Каша "Артек" молочная вязкая</t>
  </si>
  <si>
    <t xml:space="preserve">Итого за завтрак                                                                   </t>
  </si>
  <si>
    <t>Салат из свеклы с растительным маслом</t>
  </si>
  <si>
    <t>Суп-лапша домашняя</t>
  </si>
  <si>
    <t>Рагу из овощей</t>
  </si>
  <si>
    <t>200/10</t>
  </si>
  <si>
    <t>Компот из плодов или ягод сушеных</t>
  </si>
  <si>
    <t xml:space="preserve">Итого за обед                                                                      </t>
  </si>
  <si>
    <t>Каша молочная "Дружба"</t>
  </si>
  <si>
    <t>Какао с молоком</t>
  </si>
  <si>
    <t xml:space="preserve"> Итого за завтрак                                                                  </t>
  </si>
  <si>
    <t>Салат из свежих огурцов</t>
  </si>
  <si>
    <t>Борщ с капустой и картофелем на мясном бульоне со сметаной</t>
  </si>
  <si>
    <t>250/10</t>
  </si>
  <si>
    <t>Макаронные изделия отварные с маслом</t>
  </si>
  <si>
    <t>220/8</t>
  </si>
  <si>
    <t xml:space="preserve">Итого за завтрак                                                                    </t>
  </si>
  <si>
    <t>Суп с картофелем и макаронными изделиями</t>
  </si>
  <si>
    <t xml:space="preserve">Итого за обед                                                                       </t>
  </si>
  <si>
    <t>Неделя:2</t>
  </si>
  <si>
    <t>Каша рисовая молочная вязкая</t>
  </si>
  <si>
    <t xml:space="preserve">Итого за обед                                                                          </t>
  </si>
  <si>
    <t>Каша пшенная рассыпчатая</t>
  </si>
  <si>
    <t>Чай с лимоном и сахаром</t>
  </si>
  <si>
    <t>Сок для детского питания</t>
  </si>
  <si>
    <t>Сыр (порциями)</t>
  </si>
  <si>
    <t xml:space="preserve">Итого за завтрак                                                                  </t>
  </si>
  <si>
    <t xml:space="preserve">Рассольник ленинградский  со сметаной </t>
  </si>
  <si>
    <t>Фрикадельки из птицы</t>
  </si>
  <si>
    <t>100/5</t>
  </si>
  <si>
    <t>Фрикадельки мясные</t>
  </si>
  <si>
    <t>180/7</t>
  </si>
  <si>
    <t>Каша гречневая молочная вязкая</t>
  </si>
  <si>
    <t>Жаркое по-домашнему из мяса говядины</t>
  </si>
  <si>
    <t>Гуляш из говядины</t>
  </si>
  <si>
    <r>
      <t>Возраст:</t>
    </r>
    <r>
      <rPr>
        <sz val="11"/>
        <rFont val="Times New Roman"/>
        <family val="1"/>
        <charset val="204"/>
      </rPr>
      <t xml:space="preserve">12 лет и старше </t>
    </r>
  </si>
  <si>
    <r>
      <t xml:space="preserve">Возраст: </t>
    </r>
    <r>
      <rPr>
        <sz val="11"/>
        <rFont val="Times New Roman"/>
        <family val="1"/>
        <charset val="204"/>
      </rPr>
      <t>12 лет и старше</t>
    </r>
  </si>
  <si>
    <t>Каша гречневая рассыпчатая</t>
  </si>
  <si>
    <t xml:space="preserve">               </t>
  </si>
  <si>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1</t>
    </r>
  </si>
  <si>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2</t>
    </r>
  </si>
  <si>
    <r>
      <t xml:space="preserve">День: </t>
    </r>
    <r>
      <rPr>
        <sz val="11"/>
        <rFont val="Times New Roman"/>
        <family val="1"/>
        <charset val="204"/>
      </rPr>
      <t>3</t>
    </r>
  </si>
  <si>
    <r>
      <t xml:space="preserve">День: </t>
    </r>
    <r>
      <rPr>
        <sz val="11"/>
        <rFont val="Times New Roman"/>
        <family val="1"/>
        <charset val="204"/>
      </rPr>
      <t>5</t>
    </r>
  </si>
  <si>
    <r>
      <t xml:space="preserve">День: </t>
    </r>
    <r>
      <rPr>
        <sz val="11"/>
        <rFont val="Times New Roman"/>
        <family val="1"/>
        <charset val="204"/>
      </rPr>
      <t>6</t>
    </r>
  </si>
  <si>
    <r>
      <t xml:space="preserve">День: </t>
    </r>
    <r>
      <rPr>
        <sz val="11"/>
        <rFont val="Times New Roman"/>
        <family val="1"/>
        <charset val="204"/>
      </rPr>
      <t>7</t>
    </r>
  </si>
  <si>
    <r>
      <t xml:space="preserve">День: </t>
    </r>
    <r>
      <rPr>
        <sz val="11"/>
        <rFont val="Times New Roman"/>
        <family val="1"/>
        <charset val="204"/>
      </rPr>
      <t>8</t>
    </r>
  </si>
  <si>
    <t>День: 10</t>
  </si>
  <si>
    <r>
      <t xml:space="preserve">День:  </t>
    </r>
    <r>
      <rPr>
        <sz val="11"/>
        <rFont val="Times New Roman"/>
        <family val="1"/>
        <charset val="204"/>
      </rPr>
      <t>9</t>
    </r>
  </si>
  <si>
    <r>
      <t xml:space="preserve">День:  </t>
    </r>
    <r>
      <rPr>
        <sz val="11"/>
        <rFont val="Times New Roman"/>
        <family val="1"/>
        <charset val="204"/>
      </rPr>
      <t>4</t>
    </r>
  </si>
  <si>
    <r>
      <t xml:space="preserve">День: </t>
    </r>
    <r>
      <rPr>
        <sz val="11"/>
        <rFont val="Times New Roman"/>
        <family val="1"/>
        <charset val="204"/>
      </rPr>
      <t>2</t>
    </r>
  </si>
  <si>
    <r>
      <t xml:space="preserve">День: </t>
    </r>
    <r>
      <rPr>
        <sz val="11"/>
        <rFont val="Times New Roman"/>
        <family val="1"/>
        <charset val="204"/>
      </rPr>
      <t>9</t>
    </r>
  </si>
  <si>
    <r>
      <t xml:space="preserve">День: </t>
    </r>
    <r>
      <rPr>
        <sz val="11"/>
        <rFont val="Times New Roman"/>
        <family val="1"/>
        <charset val="204"/>
      </rPr>
      <t>10</t>
    </r>
  </si>
  <si>
    <r>
      <t xml:space="preserve">День: </t>
    </r>
    <r>
      <rPr>
        <sz val="11"/>
        <color indexed="8"/>
        <rFont val="Times New Roman"/>
        <family val="1"/>
        <charset val="204"/>
      </rPr>
      <t>1</t>
    </r>
  </si>
  <si>
    <t>Энергетическая ценность (ккал)</t>
  </si>
  <si>
    <t>Плов из мяса птицы (филе)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</si>
</sst>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0">
    <xf numFmtId="0" fontId="0" fillId="0" borderId="0" xfId="0"/>
    <xf numFmtId="0" fontId="2" fillId="0" borderId="0" xfId="2" applyFont="1" applyAlignment="1">
      <alignment wrapText="1"/>
    </xf>
    <xf numFmtId="1" fontId="2" fillId="0" borderId="1" xfId="2" applyNumberFormat="1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2" xfId="2" applyNumberFormat="1" applyFont="1" applyFill="1" applyBorder="1" applyAlignment="1">
      <alignment horizontal="center" vertical="center" wrapText="1"/>
    </xf>
    <xf numFmtId="0" fontId="2" fillId="0" borderId="10" xfId="2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  <xf numFmtId="0" fontId="2" fillId="0" borderId="11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wrapText="1"/>
    </xf>
    <xf numFmtId="49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/>
    </xf>
    <xf numFmtId="0" fontId="2" fillId="0" borderId="1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top"/>
    </xf>
    <xf numFmtId="0" fontId="2" fillId="0" borderId="11" xfId="2" applyNumberFormat="1" applyFont="1" applyFill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0" fillId="0" borderId="0" xfId="0" applyAlignment="1"/>
    <xf numFmtId="0" fontId="2" fillId="0" borderId="0" xfId="2" applyFont="1" applyAlignment="1"/>
    <xf numFmtId="0" fontId="3" fillId="0" borderId="0" xfId="2" applyFont="1" applyAlignment="1"/>
    <xf numFmtId="1" fontId="2" fillId="0" borderId="1" xfId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0" xfId="2" applyFont="1" applyBorder="1" applyAlignment="1">
      <alignment horizontal="left" wrapText="1"/>
    </xf>
    <xf numFmtId="0" fontId="3" fillId="0" borderId="21" xfId="2" applyFont="1" applyBorder="1" applyAlignment="1">
      <alignment horizontal="center" wrapText="1"/>
    </xf>
    <xf numFmtId="0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2" xfId="2" applyNumberFormat="1" applyFont="1" applyFill="1" applyBorder="1" applyAlignment="1">
      <alignment horizontal="center" vertical="top"/>
    </xf>
    <xf numFmtId="0" fontId="2" fillId="0" borderId="0" xfId="2" applyFont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0" xfId="2" applyNumberFormat="1" applyFont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/>
    </xf>
    <xf numFmtId="0" fontId="2" fillId="0" borderId="22" xfId="2" applyNumberFormat="1" applyFont="1" applyBorder="1" applyAlignment="1">
      <alignment horizontal="center" vertical="center" wrapText="1"/>
    </xf>
    <xf numFmtId="0" fontId="2" fillId="0" borderId="18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/>
    </xf>
    <xf numFmtId="0" fontId="3" fillId="0" borderId="21" xfId="2" applyNumberFormat="1" applyFont="1" applyBorder="1" applyAlignment="1"/>
    <xf numFmtId="0" fontId="3" fillId="0" borderId="0" xfId="2" applyFont="1" applyBorder="1" applyAlignment="1">
      <alignment horizontal="left"/>
    </xf>
    <xf numFmtId="0" fontId="3" fillId="0" borderId="21" xfId="2" applyFont="1" applyBorder="1" applyAlignment="1">
      <alignment horizontal="center"/>
    </xf>
    <xf numFmtId="0" fontId="2" fillId="0" borderId="2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horizontal="left" vertical="top" wrapText="1"/>
    </xf>
    <xf numFmtId="49" fontId="2" fillId="0" borderId="0" xfId="2" applyNumberFormat="1" applyFont="1" applyBorder="1" applyAlignment="1">
      <alignment horizontal="center" vertical="center" wrapText="1"/>
    </xf>
    <xf numFmtId="0" fontId="2" fillId="0" borderId="0" xfId="2" applyNumberFormat="1" applyFont="1" applyFill="1" applyBorder="1" applyAlignment="1">
      <alignment horizontal="left" vertical="top"/>
    </xf>
    <xf numFmtId="1" fontId="2" fillId="0" borderId="0" xfId="2" applyNumberFormat="1" applyFont="1" applyFill="1" applyBorder="1" applyAlignment="1">
      <alignment horizontal="center" vertical="center" wrapText="1"/>
    </xf>
    <xf numFmtId="0" fontId="2" fillId="0" borderId="0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left" vertical="center" wrapText="1"/>
    </xf>
    <xf numFmtId="0" fontId="3" fillId="0" borderId="0" xfId="2" applyFont="1" applyBorder="1" applyAlignment="1">
      <alignment horizontal="center" wrapText="1"/>
    </xf>
    <xf numFmtId="0" fontId="2" fillId="0" borderId="21" xfId="2" applyNumberFormat="1" applyFont="1" applyBorder="1" applyAlignment="1">
      <alignment horizontal="left" vertical="top" wrapText="1"/>
    </xf>
    <xf numFmtId="49" fontId="2" fillId="0" borderId="21" xfId="2" applyNumberFormat="1" applyFont="1" applyBorder="1" applyAlignment="1">
      <alignment horizontal="center" vertical="top" wrapText="1"/>
    </xf>
    <xf numFmtId="0" fontId="2" fillId="0" borderId="21" xfId="2" applyNumberFormat="1" applyFont="1" applyBorder="1" applyAlignment="1">
      <alignment horizontal="center" vertical="top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3" fillId="0" borderId="0" xfId="2" applyFont="1" applyBorder="1" applyAlignment="1">
      <alignment horizontal="left" wrapText="1"/>
    </xf>
    <xf numFmtId="0" fontId="2" fillId="0" borderId="3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horizontal="left" wrapText="1"/>
    </xf>
    <xf numFmtId="0" fontId="3" fillId="0" borderId="19" xfId="2" applyFont="1" applyBorder="1" applyAlignment="1">
      <alignment horizontal="left" wrapText="1"/>
    </xf>
    <xf numFmtId="0" fontId="3" fillId="0" borderId="21" xfId="2" applyFont="1" applyBorder="1" applyAlignment="1">
      <alignment horizontal="left" wrapText="1"/>
    </xf>
    <xf numFmtId="0" fontId="2" fillId="0" borderId="21" xfId="2" applyNumberFormat="1" applyFont="1" applyBorder="1" applyAlignment="1">
      <alignment vertical="top" wrapText="1"/>
    </xf>
    <xf numFmtId="0" fontId="2" fillId="0" borderId="0" xfId="2" applyNumberFormat="1" applyFont="1" applyBorder="1" applyAlignment="1">
      <alignment vertical="top" wrapText="1"/>
    </xf>
    <xf numFmtId="0" fontId="2" fillId="0" borderId="0" xfId="2" applyFont="1" applyFill="1" applyBorder="1" applyAlignment="1">
      <alignment horizontal="left" vertical="top" wrapText="1"/>
    </xf>
    <xf numFmtId="0" fontId="2" fillId="0" borderId="0" xfId="2" applyNumberFormat="1" applyFont="1" applyBorder="1" applyAlignment="1">
      <alignment horizontal="left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1" fontId="2" fillId="0" borderId="5" xfId="2" applyNumberFormat="1" applyFont="1" applyBorder="1" applyAlignment="1">
      <alignment horizontal="center" wrapText="1"/>
    </xf>
    <xf numFmtId="1" fontId="2" fillId="0" borderId="6" xfId="2" applyNumberFormat="1" applyFont="1" applyBorder="1" applyAlignment="1">
      <alignment horizontal="center" wrapText="1"/>
    </xf>
    <xf numFmtId="0" fontId="3" fillId="0" borderId="5" xfId="2" applyFont="1" applyBorder="1" applyAlignment="1">
      <alignment wrapText="1"/>
    </xf>
    <xf numFmtId="0" fontId="3" fillId="0" borderId="9" xfId="2" applyFont="1" applyBorder="1" applyAlignment="1">
      <alignment wrapText="1"/>
    </xf>
    <xf numFmtId="0" fontId="3" fillId="0" borderId="6" xfId="2" applyFont="1" applyBorder="1" applyAlignment="1">
      <alignment wrapText="1"/>
    </xf>
    <xf numFmtId="0" fontId="2" fillId="0" borderId="5" xfId="2" applyNumberFormat="1" applyFont="1" applyBorder="1" applyAlignment="1">
      <alignment vertical="top" wrapText="1"/>
    </xf>
    <xf numFmtId="0" fontId="2" fillId="0" borderId="6" xfId="2" applyNumberFormat="1" applyFont="1" applyBorder="1" applyAlignment="1">
      <alignment vertical="top" wrapText="1"/>
    </xf>
    <xf numFmtId="0" fontId="2" fillId="0" borderId="13" xfId="2" applyFont="1" applyFill="1" applyBorder="1" applyAlignment="1">
      <alignment horizontal="left" vertical="top" wrapText="1"/>
    </xf>
    <xf numFmtId="0" fontId="2" fillId="0" borderId="14" xfId="2" applyFont="1" applyFill="1" applyBorder="1" applyAlignment="1">
      <alignment horizontal="left" vertical="top" wrapText="1"/>
    </xf>
    <xf numFmtId="0" fontId="3" fillId="0" borderId="5" xfId="2" applyFont="1" applyBorder="1" applyAlignment="1">
      <alignment horizontal="left" wrapText="1"/>
    </xf>
    <xf numFmtId="0" fontId="3" fillId="0" borderId="9" xfId="2" applyFont="1" applyBorder="1" applyAlignment="1">
      <alignment horizontal="left" wrapText="1"/>
    </xf>
    <xf numFmtId="0" fontId="3" fillId="0" borderId="4" xfId="2" applyNumberFormat="1" applyFont="1" applyBorder="1" applyAlignment="1">
      <alignment horizontal="center" wrapText="1"/>
    </xf>
    <xf numFmtId="0" fontId="2" fillId="0" borderId="19" xfId="2" applyNumberFormat="1" applyFont="1" applyBorder="1" applyAlignment="1">
      <alignment horizontal="center" vertical="center" wrapText="1"/>
    </xf>
    <xf numFmtId="0" fontId="2" fillId="0" borderId="20" xfId="2" applyNumberFormat="1" applyFont="1" applyBorder="1" applyAlignment="1">
      <alignment horizontal="center" vertical="center" wrapText="1"/>
    </xf>
    <xf numFmtId="0" fontId="2" fillId="0" borderId="7" xfId="2" applyNumberFormat="1" applyFont="1" applyBorder="1" applyAlignment="1">
      <alignment horizontal="center" vertical="center" wrapText="1"/>
    </xf>
    <xf numFmtId="0" fontId="2" fillId="0" borderId="8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center" vertical="center" wrapText="1"/>
    </xf>
    <xf numFmtId="0" fontId="2" fillId="0" borderId="9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2" fillId="0" borderId="7" xfId="2" applyNumberFormat="1" applyFont="1" applyBorder="1" applyAlignment="1">
      <alignment vertical="top" wrapText="1"/>
    </xf>
    <xf numFmtId="0" fontId="2" fillId="0" borderId="8" xfId="2" applyNumberFormat="1" applyFont="1" applyBorder="1" applyAlignment="1">
      <alignment vertical="top" wrapText="1"/>
    </xf>
    <xf numFmtId="0" fontId="3" fillId="0" borderId="6" xfId="2" applyFont="1" applyBorder="1" applyAlignment="1">
      <alignment horizontal="left" wrapText="1"/>
    </xf>
    <xf numFmtId="0" fontId="3" fillId="0" borderId="21" xfId="2" applyNumberFormat="1" applyFont="1" applyBorder="1" applyAlignment="1">
      <alignment horizontal="right" wrapText="1"/>
    </xf>
    <xf numFmtId="0" fontId="2" fillId="0" borderId="21" xfId="2" applyNumberFormat="1" applyFont="1" applyBorder="1" applyAlignment="1">
      <alignment wrapText="1"/>
    </xf>
    <xf numFmtId="0" fontId="2" fillId="0" borderId="5" xfId="2" applyNumberFormat="1" applyFont="1" applyBorder="1" applyAlignment="1">
      <alignment horizontal="left" vertical="center" wrapText="1"/>
    </xf>
    <xf numFmtId="0" fontId="2" fillId="0" borderId="6" xfId="2" applyNumberFormat="1" applyFont="1" applyBorder="1" applyAlignment="1">
      <alignment horizontal="left" vertical="center" wrapText="1"/>
    </xf>
    <xf numFmtId="0" fontId="3" fillId="0" borderId="5" xfId="2" applyFont="1" applyBorder="1" applyAlignment="1">
      <alignment horizontal="left" vertical="center" wrapText="1"/>
    </xf>
    <xf numFmtId="0" fontId="3" fillId="0" borderId="9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0" fontId="2" fillId="0" borderId="5" xfId="2" applyNumberFormat="1" applyFont="1" applyBorder="1" applyAlignment="1">
      <alignment horizontal="left" vertical="top"/>
    </xf>
    <xf numFmtId="0" fontId="2" fillId="0" borderId="6" xfId="2" applyNumberFormat="1" applyFont="1" applyBorder="1" applyAlignment="1">
      <alignment horizontal="left" vertical="top"/>
    </xf>
    <xf numFmtId="0" fontId="2" fillId="0" borderId="5" xfId="2" applyNumberFormat="1" applyFont="1" applyBorder="1" applyAlignment="1">
      <alignment vertical="top"/>
    </xf>
    <xf numFmtId="0" fontId="2" fillId="0" borderId="6" xfId="2" applyNumberFormat="1" applyFont="1" applyBorder="1" applyAlignment="1">
      <alignment vertical="top"/>
    </xf>
    <xf numFmtId="0" fontId="3" fillId="0" borderId="15" xfId="2" applyFont="1" applyBorder="1" applyAlignment="1">
      <alignment horizontal="left" vertical="center" wrapText="1"/>
    </xf>
    <xf numFmtId="0" fontId="3" fillId="0" borderId="16" xfId="2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vertical="top" wrapText="1"/>
    </xf>
    <xf numFmtId="0" fontId="3" fillId="0" borderId="7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0" fontId="3" fillId="0" borderId="15" xfId="2" applyFont="1" applyBorder="1" applyAlignment="1">
      <alignment horizontal="left" wrapText="1"/>
    </xf>
    <xf numFmtId="0" fontId="3" fillId="0" borderId="16" xfId="2" applyFont="1" applyBorder="1" applyAlignment="1">
      <alignment horizontal="left" wrapText="1"/>
    </xf>
    <xf numFmtId="0" fontId="3" fillId="0" borderId="17" xfId="2" applyFont="1" applyBorder="1" applyAlignment="1">
      <alignment horizontal="left" wrapText="1"/>
    </xf>
    <xf numFmtId="0" fontId="2" fillId="0" borderId="2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0" fontId="2" fillId="0" borderId="19" xfId="2" applyNumberFormat="1" applyFont="1" applyBorder="1" applyAlignment="1">
      <alignment horizontal="center" vertical="center"/>
    </xf>
    <xf numFmtId="0" fontId="2" fillId="0" borderId="20" xfId="2" applyNumberFormat="1" applyFont="1" applyBorder="1" applyAlignment="1">
      <alignment horizontal="center" vertical="center"/>
    </xf>
    <xf numFmtId="0" fontId="2" fillId="0" borderId="7" xfId="2" applyNumberFormat="1" applyFont="1" applyBorder="1" applyAlignment="1">
      <alignment horizontal="center" vertical="center"/>
    </xf>
    <xf numFmtId="0" fontId="2" fillId="0" borderId="8" xfId="2" applyNumberFormat="1" applyFont="1" applyBorder="1" applyAlignment="1">
      <alignment horizontal="center" vertical="center"/>
    </xf>
    <xf numFmtId="0" fontId="2" fillId="0" borderId="5" xfId="2" applyNumberFormat="1" applyFont="1" applyBorder="1" applyAlignment="1">
      <alignment horizontal="center" vertical="center"/>
    </xf>
    <xf numFmtId="0" fontId="2" fillId="0" borderId="9" xfId="2" applyNumberFormat="1" applyFont="1" applyBorder="1" applyAlignment="1">
      <alignment horizontal="center" vertical="center"/>
    </xf>
    <xf numFmtId="0" fontId="2" fillId="0" borderId="6" xfId="2" applyNumberFormat="1" applyFont="1" applyBorder="1" applyAlignment="1">
      <alignment horizontal="center" vertical="center"/>
    </xf>
    <xf numFmtId="0" fontId="3" fillId="0" borderId="15" xfId="2" applyFont="1" applyBorder="1" applyAlignment="1">
      <alignment horizontal="left"/>
    </xf>
    <xf numFmtId="0" fontId="3" fillId="0" borderId="16" xfId="2" applyFont="1" applyBorder="1" applyAlignment="1">
      <alignment horizontal="left"/>
    </xf>
    <xf numFmtId="1" fontId="2" fillId="0" borderId="5" xfId="2" applyNumberFormat="1" applyFont="1" applyBorder="1" applyAlignment="1">
      <alignment horizontal="center"/>
    </xf>
    <xf numFmtId="1" fontId="2" fillId="0" borderId="6" xfId="2" applyNumberFormat="1" applyFont="1" applyBorder="1" applyAlignment="1">
      <alignment horizontal="center"/>
    </xf>
    <xf numFmtId="0" fontId="3" fillId="0" borderId="5" xfId="2" applyFont="1" applyBorder="1" applyAlignment="1"/>
    <xf numFmtId="0" fontId="3" fillId="0" borderId="9" xfId="2" applyFont="1" applyBorder="1" applyAlignment="1"/>
    <xf numFmtId="0" fontId="3" fillId="0" borderId="6" xfId="2" applyFont="1" applyBorder="1" applyAlignment="1"/>
    <xf numFmtId="0" fontId="3" fillId="0" borderId="5" xfId="2" applyFont="1" applyBorder="1" applyAlignment="1">
      <alignment horizontal="left"/>
    </xf>
    <xf numFmtId="0" fontId="3" fillId="0" borderId="9" xfId="2" applyFont="1" applyBorder="1" applyAlignment="1">
      <alignment horizontal="left"/>
    </xf>
    <xf numFmtId="0" fontId="2" fillId="0" borderId="1" xfId="2" applyFont="1" applyFill="1" applyBorder="1" applyAlignment="1">
      <alignment horizontal="left" vertical="top" wrapText="1"/>
    </xf>
    <xf numFmtId="0" fontId="2" fillId="0" borderId="5" xfId="1" applyNumberFormat="1" applyFont="1" applyBorder="1" applyAlignment="1">
      <alignment vertical="top" wrapText="1"/>
    </xf>
    <xf numFmtId="0" fontId="2" fillId="0" borderId="6" xfId="1" applyNumberFormat="1" applyFont="1" applyBorder="1" applyAlignment="1">
      <alignment vertical="top" wrapText="1"/>
    </xf>
    <xf numFmtId="0" fontId="3" fillId="0" borderId="21" xfId="2" applyNumberFormat="1" applyFont="1" applyBorder="1" applyAlignment="1">
      <alignment horizontal="right"/>
    </xf>
    <xf numFmtId="0" fontId="2" fillId="0" borderId="21" xfId="2" applyNumberFormat="1" applyFont="1" applyBorder="1" applyAlignment="1"/>
    <xf numFmtId="0" fontId="3" fillId="0" borderId="4" xfId="2" applyNumberFormat="1" applyFont="1" applyBorder="1" applyAlignment="1">
      <alignment horizontal="center"/>
    </xf>
    <xf numFmtId="0" fontId="3" fillId="0" borderId="6" xfId="2" applyFont="1" applyBorder="1" applyAlignment="1">
      <alignment horizontal="left"/>
    </xf>
    <xf numFmtId="0" fontId="2" fillId="0" borderId="5" xfId="2" applyFont="1" applyBorder="1" applyAlignment="1">
      <alignment horizontal="left"/>
    </xf>
    <xf numFmtId="0" fontId="2" fillId="0" borderId="6" xfId="2" applyFont="1" applyBorder="1" applyAlignment="1">
      <alignment horizontal="left"/>
    </xf>
    <xf numFmtId="0" fontId="3" fillId="0" borderId="17" xfId="2" applyFont="1" applyBorder="1" applyAlignment="1">
      <alignment horizontal="left"/>
    </xf>
    <xf numFmtId="0" fontId="3" fillId="0" borderId="5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/>
    </xf>
    <xf numFmtId="0" fontId="2" fillId="0" borderId="1" xfId="1" applyNumberFormat="1" applyFont="1" applyBorder="1" applyAlignment="1">
      <alignment vertical="top"/>
    </xf>
    <xf numFmtId="0" fontId="3" fillId="0" borderId="15" xfId="2" applyFont="1" applyBorder="1" applyAlignment="1">
      <alignment horizontal="left" vertical="center"/>
    </xf>
    <xf numFmtId="0" fontId="3" fillId="0" borderId="16" xfId="2" applyFont="1" applyBorder="1" applyAlignment="1">
      <alignment horizontal="left" vertical="center"/>
    </xf>
    <xf numFmtId="0" fontId="3" fillId="0" borderId="7" xfId="2" applyFont="1" applyBorder="1" applyAlignment="1">
      <alignment horizontal="left" vertical="center"/>
    </xf>
    <xf numFmtId="0" fontId="3" fillId="0" borderId="4" xfId="2" applyFont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2" fillId="0" borderId="1" xfId="2" applyNumberFormat="1" applyFont="1" applyBorder="1" applyAlignment="1">
      <alignment horizontal="center" vertical="center"/>
    </xf>
    <xf numFmtId="0" fontId="2" fillId="0" borderId="21" xfId="2" applyFont="1" applyBorder="1" applyAlignment="1">
      <alignment horizontal="center"/>
    </xf>
    <xf numFmtId="0" fontId="2" fillId="0" borderId="23" xfId="2" applyNumberFormat="1" applyFont="1" applyBorder="1" applyAlignment="1">
      <alignment horizontal="center" vertical="center" wrapText="1"/>
    </xf>
    <xf numFmtId="0" fontId="3" fillId="0" borderId="0" xfId="2" applyNumberFormat="1" applyFont="1" applyAlignment="1">
      <alignment horizontal="right"/>
    </xf>
    <xf numFmtId="0" fontId="2" fillId="0" borderId="0" xfId="2" applyNumberFormat="1" applyFont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73"/>
  <sheetViews>
    <sheetView workbookViewId="0">
      <selection activeCell="H173" sqref="A2:H173"/>
    </sheetView>
  </sheetViews>
  <sheetFormatPr defaultRowHeight="15"/>
  <cols>
    <col min="1" max="1" width="19" customWidth="1"/>
    <col min="3" max="3" width="32" customWidth="1"/>
    <col min="4" max="4" width="11.42578125" bestFit="1" customWidth="1"/>
    <col min="5" max="5" width="8" customWidth="1"/>
    <col min="6" max="6" width="7.85546875" customWidth="1"/>
    <col min="7" max="7" width="7.7109375" customWidth="1"/>
    <col min="8" max="8" width="30.28515625" customWidth="1"/>
  </cols>
  <sheetData>
    <row r="2" spans="1:8">
      <c r="A2" s="26" t="s">
        <v>65</v>
      </c>
      <c r="B2" s="168"/>
      <c r="C2" s="168"/>
      <c r="D2" s="169"/>
      <c r="E2" s="169"/>
      <c r="F2" s="169"/>
      <c r="G2" s="169"/>
      <c r="H2" s="25"/>
    </row>
    <row r="3" spans="1:8" ht="15" customHeight="1">
      <c r="A3" s="26" t="s">
        <v>0</v>
      </c>
      <c r="B3" s="26"/>
      <c r="C3" s="26"/>
      <c r="D3" s="151" t="s">
        <v>61</v>
      </c>
      <c r="E3" s="151"/>
      <c r="F3" s="151"/>
      <c r="G3" s="26"/>
      <c r="H3" s="26"/>
    </row>
    <row r="4" spans="1:8" ht="20.25" customHeight="1">
      <c r="A4" s="128" t="s">
        <v>1</v>
      </c>
      <c r="B4" s="130" t="s">
        <v>2</v>
      </c>
      <c r="C4" s="131"/>
      <c r="D4" s="84" t="s">
        <v>3</v>
      </c>
      <c r="E4" s="134" t="s">
        <v>4</v>
      </c>
      <c r="F4" s="135"/>
      <c r="G4" s="136"/>
      <c r="H4" s="84" t="s">
        <v>79</v>
      </c>
    </row>
    <row r="5" spans="1:8" ht="14.25" customHeight="1">
      <c r="A5" s="129"/>
      <c r="B5" s="132"/>
      <c r="C5" s="133"/>
      <c r="D5" s="85"/>
      <c r="E5" s="59" t="s">
        <v>6</v>
      </c>
      <c r="F5" s="59" t="s">
        <v>7</v>
      </c>
      <c r="G5" s="59" t="s">
        <v>8</v>
      </c>
      <c r="H5" s="85"/>
    </row>
    <row r="6" spans="1:8">
      <c r="A6" s="16">
        <v>1</v>
      </c>
      <c r="B6" s="139">
        <v>2</v>
      </c>
      <c r="C6" s="140"/>
      <c r="D6" s="16">
        <v>3</v>
      </c>
      <c r="E6" s="16">
        <v>4</v>
      </c>
      <c r="F6" s="16">
        <v>5</v>
      </c>
      <c r="G6" s="16">
        <v>6</v>
      </c>
      <c r="H6" s="16">
        <v>7</v>
      </c>
    </row>
    <row r="7" spans="1:8">
      <c r="A7" s="141" t="s">
        <v>9</v>
      </c>
      <c r="B7" s="142"/>
      <c r="C7" s="142"/>
      <c r="D7" s="142"/>
      <c r="E7" s="142"/>
      <c r="F7" s="142"/>
      <c r="G7" s="142"/>
      <c r="H7" s="143"/>
    </row>
    <row r="8" spans="1:8" ht="15" customHeight="1">
      <c r="A8" s="21">
        <v>30</v>
      </c>
      <c r="B8" s="115" t="s">
        <v>60</v>
      </c>
      <c r="C8" s="116"/>
      <c r="D8" s="71">
        <v>100</v>
      </c>
      <c r="E8" s="71">
        <v>16.399999999999999</v>
      </c>
      <c r="F8" s="71">
        <v>17.100000000000001</v>
      </c>
      <c r="G8" s="71">
        <v>2.7</v>
      </c>
      <c r="H8" s="71">
        <v>232</v>
      </c>
    </row>
    <row r="9" spans="1:8" ht="15" customHeight="1">
      <c r="A9" s="21">
        <v>24</v>
      </c>
      <c r="B9" s="117" t="s">
        <v>40</v>
      </c>
      <c r="C9" s="118"/>
      <c r="D9" s="18" t="s">
        <v>41</v>
      </c>
      <c r="E9" s="71">
        <v>8.1</v>
      </c>
      <c r="F9" s="71">
        <v>7.2</v>
      </c>
      <c r="G9" s="71">
        <v>48.2</v>
      </c>
      <c r="H9" s="71">
        <v>295</v>
      </c>
    </row>
    <row r="10" spans="1:8" ht="15" customHeight="1">
      <c r="A10" s="10">
        <v>12</v>
      </c>
      <c r="B10" s="91" t="s">
        <v>11</v>
      </c>
      <c r="C10" s="92"/>
      <c r="D10" s="32">
        <v>200</v>
      </c>
      <c r="E10" s="44">
        <v>0.1</v>
      </c>
      <c r="F10" s="44">
        <v>0</v>
      </c>
      <c r="G10" s="44">
        <v>9.1</v>
      </c>
      <c r="H10" s="44">
        <v>35</v>
      </c>
    </row>
    <row r="11" spans="1:8">
      <c r="A11" s="39">
        <v>6</v>
      </c>
      <c r="B11" s="93" t="s">
        <v>12</v>
      </c>
      <c r="C11" s="94"/>
      <c r="D11" s="4">
        <v>60</v>
      </c>
      <c r="E11" s="5">
        <v>5.46</v>
      </c>
      <c r="F11" s="5">
        <v>0.48</v>
      </c>
      <c r="G11" s="5">
        <v>29.52</v>
      </c>
      <c r="H11" s="5">
        <v>141</v>
      </c>
    </row>
    <row r="12" spans="1:8">
      <c r="A12" s="144" t="s">
        <v>13</v>
      </c>
      <c r="B12" s="145"/>
      <c r="C12" s="152"/>
      <c r="D12" s="22">
        <v>588</v>
      </c>
      <c r="E12" s="47">
        <f>SUM(E8:E11)</f>
        <v>30.060000000000002</v>
      </c>
      <c r="F12" s="73">
        <f t="shared" ref="F12:H12" si="0">SUM(F8:F11)</f>
        <v>24.78</v>
      </c>
      <c r="G12" s="73">
        <f t="shared" si="0"/>
        <v>89.52000000000001</v>
      </c>
      <c r="H12" s="73">
        <f t="shared" si="0"/>
        <v>703</v>
      </c>
    </row>
    <row r="13" spans="1:8" ht="15" customHeight="1">
      <c r="A13" s="141" t="s">
        <v>14</v>
      </c>
      <c r="B13" s="142"/>
      <c r="C13" s="142"/>
      <c r="D13" s="142"/>
      <c r="E13" s="142"/>
      <c r="F13" s="142"/>
      <c r="G13" s="142"/>
      <c r="H13" s="143"/>
    </row>
    <row r="14" spans="1:8" ht="15" customHeight="1">
      <c r="A14" s="43">
        <v>8</v>
      </c>
      <c r="B14" s="105" t="s">
        <v>15</v>
      </c>
      <c r="C14" s="106"/>
      <c r="D14" s="12" t="s">
        <v>16</v>
      </c>
      <c r="E14" s="45">
        <v>7.9</v>
      </c>
      <c r="F14" s="45">
        <v>3.7</v>
      </c>
      <c r="G14" s="45">
        <v>31.5</v>
      </c>
      <c r="H14" s="45">
        <v>202</v>
      </c>
    </row>
    <row r="15" spans="1:8" ht="15" customHeight="1">
      <c r="A15" s="21">
        <v>10</v>
      </c>
      <c r="B15" s="117" t="s">
        <v>59</v>
      </c>
      <c r="C15" s="118"/>
      <c r="D15" s="17">
        <v>200</v>
      </c>
      <c r="E15" s="20">
        <v>19.3</v>
      </c>
      <c r="F15" s="17">
        <v>19.899999999999999</v>
      </c>
      <c r="G15" s="17">
        <v>18.899999999999999</v>
      </c>
      <c r="H15" s="17">
        <v>334</v>
      </c>
    </row>
    <row r="16" spans="1:8" ht="15" customHeight="1">
      <c r="A16" s="10">
        <v>29</v>
      </c>
      <c r="B16" s="91" t="s">
        <v>17</v>
      </c>
      <c r="C16" s="92"/>
      <c r="D16" s="33">
        <v>200</v>
      </c>
      <c r="E16" s="32">
        <v>0</v>
      </c>
      <c r="F16" s="32">
        <v>0</v>
      </c>
      <c r="G16" s="32">
        <v>20</v>
      </c>
      <c r="H16" s="32">
        <v>76</v>
      </c>
    </row>
    <row r="17" spans="1:8">
      <c r="A17" s="50">
        <v>6</v>
      </c>
      <c r="B17" s="146" t="s">
        <v>12</v>
      </c>
      <c r="C17" s="146"/>
      <c r="D17" s="13">
        <v>60</v>
      </c>
      <c r="E17" s="49">
        <v>5.46</v>
      </c>
      <c r="F17" s="5">
        <v>0.48</v>
      </c>
      <c r="G17" s="5">
        <v>29.52</v>
      </c>
      <c r="H17" s="5">
        <v>141</v>
      </c>
    </row>
    <row r="18" spans="1:8" ht="17.25" customHeight="1">
      <c r="A18" s="137" t="s">
        <v>18</v>
      </c>
      <c r="B18" s="138"/>
      <c r="C18" s="155"/>
      <c r="D18" s="22">
        <v>870</v>
      </c>
      <c r="E18" s="17">
        <f>SUM(E14:E17)</f>
        <v>32.660000000000004</v>
      </c>
      <c r="F18" s="74">
        <f>SUM(F14:F17)</f>
        <v>24.08</v>
      </c>
      <c r="G18" s="74">
        <f>SUM(G14:G17)</f>
        <v>99.92</v>
      </c>
      <c r="H18" s="17">
        <f>SUM(H14:H17)</f>
        <v>753</v>
      </c>
    </row>
    <row r="19" spans="1:8" ht="27" customHeight="1">
      <c r="A19" s="26" t="s">
        <v>66</v>
      </c>
      <c r="B19" s="56"/>
      <c r="C19" s="56"/>
      <c r="D19" s="57"/>
      <c r="E19" s="58"/>
      <c r="F19" s="58"/>
      <c r="G19" s="58"/>
      <c r="H19" s="58"/>
    </row>
    <row r="20" spans="1:8" ht="15" hidden="1" customHeight="1">
      <c r="A20" s="26" t="s">
        <v>0</v>
      </c>
      <c r="B20" s="166"/>
      <c r="C20" s="166"/>
      <c r="D20" s="55"/>
      <c r="E20" s="150"/>
      <c r="F20" s="150"/>
      <c r="G20" s="150"/>
      <c r="H20" s="150"/>
    </row>
    <row r="21" spans="1:8">
      <c r="A21" s="26" t="s">
        <v>19</v>
      </c>
      <c r="B21" s="26"/>
      <c r="C21" s="26"/>
      <c r="D21" s="151" t="s">
        <v>61</v>
      </c>
      <c r="E21" s="151"/>
      <c r="F21" s="151"/>
      <c r="G21" s="26"/>
      <c r="H21" s="26"/>
    </row>
    <row r="22" spans="1:8" ht="21.75" customHeight="1">
      <c r="A22" s="165" t="s">
        <v>1</v>
      </c>
      <c r="B22" s="165" t="s">
        <v>2</v>
      </c>
      <c r="C22" s="165"/>
      <c r="D22" s="84" t="s">
        <v>3</v>
      </c>
      <c r="E22" s="134" t="s">
        <v>4</v>
      </c>
      <c r="F22" s="135"/>
      <c r="G22" s="136"/>
      <c r="H22" s="84" t="s">
        <v>79</v>
      </c>
    </row>
    <row r="23" spans="1:8" ht="15" customHeight="1">
      <c r="A23" s="165"/>
      <c r="B23" s="165"/>
      <c r="C23" s="165"/>
      <c r="D23" s="85"/>
      <c r="E23" s="17" t="s">
        <v>6</v>
      </c>
      <c r="F23" s="17" t="s">
        <v>7</v>
      </c>
      <c r="G23" s="17" t="s">
        <v>8</v>
      </c>
      <c r="H23" s="167"/>
    </row>
    <row r="24" spans="1:8" ht="15" customHeight="1">
      <c r="A24" s="16">
        <v>1</v>
      </c>
      <c r="B24" s="139">
        <v>2</v>
      </c>
      <c r="C24" s="140"/>
      <c r="D24" s="16">
        <v>3</v>
      </c>
      <c r="E24" s="16">
        <v>4</v>
      </c>
      <c r="F24" s="16">
        <v>5</v>
      </c>
      <c r="G24" s="16">
        <v>6</v>
      </c>
      <c r="H24" s="85"/>
    </row>
    <row r="25" spans="1:8" ht="15" customHeight="1">
      <c r="A25" s="141" t="s">
        <v>9</v>
      </c>
      <c r="B25" s="142"/>
      <c r="C25" s="142"/>
      <c r="D25" s="142"/>
      <c r="E25" s="142"/>
      <c r="F25" s="142"/>
      <c r="G25" s="142"/>
      <c r="H25" s="143"/>
    </row>
    <row r="26" spans="1:8" ht="15" customHeight="1">
      <c r="A26" s="10">
        <v>77</v>
      </c>
      <c r="B26" s="91" t="s">
        <v>63</v>
      </c>
      <c r="C26" s="92"/>
      <c r="D26" s="32" t="s">
        <v>20</v>
      </c>
      <c r="E26" s="32">
        <v>14.4</v>
      </c>
      <c r="F26" s="32">
        <v>9.4</v>
      </c>
      <c r="G26" s="32">
        <v>63</v>
      </c>
      <c r="H26" s="32">
        <v>401</v>
      </c>
    </row>
    <row r="27" spans="1:8">
      <c r="A27" s="32">
        <v>14</v>
      </c>
      <c r="B27" s="110" t="s">
        <v>21</v>
      </c>
      <c r="C27" s="111"/>
      <c r="D27" s="33">
        <v>200</v>
      </c>
      <c r="E27" s="44">
        <v>0.5</v>
      </c>
      <c r="F27" s="44">
        <v>0.1</v>
      </c>
      <c r="G27" s="44">
        <v>31.2</v>
      </c>
      <c r="H27" s="44">
        <v>121</v>
      </c>
    </row>
    <row r="28" spans="1:8">
      <c r="A28" s="10">
        <v>40</v>
      </c>
      <c r="B28" s="91" t="s">
        <v>10</v>
      </c>
      <c r="C28" s="92"/>
      <c r="D28" s="32">
        <v>200</v>
      </c>
      <c r="E28" s="32">
        <v>0</v>
      </c>
      <c r="F28" s="32">
        <v>0</v>
      </c>
      <c r="G28" s="32">
        <v>11.2</v>
      </c>
      <c r="H28" s="32">
        <v>45</v>
      </c>
    </row>
    <row r="29" spans="1:8" ht="15" customHeight="1">
      <c r="A29" s="19">
        <v>6</v>
      </c>
      <c r="B29" s="93" t="s">
        <v>12</v>
      </c>
      <c r="C29" s="94"/>
      <c r="D29" s="4">
        <v>60</v>
      </c>
      <c r="E29" s="5">
        <v>5.46</v>
      </c>
      <c r="F29" s="5">
        <v>0.48</v>
      </c>
      <c r="G29" s="5">
        <v>29.52</v>
      </c>
      <c r="H29" s="5">
        <v>141</v>
      </c>
    </row>
    <row r="30" spans="1:8" ht="15" customHeight="1">
      <c r="A30" s="137" t="s">
        <v>13</v>
      </c>
      <c r="B30" s="138"/>
      <c r="C30" s="155"/>
      <c r="D30" s="22">
        <v>717</v>
      </c>
      <c r="E30" s="17">
        <f>SUM(E26:E29)</f>
        <v>20.36</v>
      </c>
      <c r="F30" s="74">
        <f t="shared" ref="F30:H30" si="1">SUM(F26:F29)</f>
        <v>9.98</v>
      </c>
      <c r="G30" s="74">
        <f t="shared" si="1"/>
        <v>134.92000000000002</v>
      </c>
      <c r="H30" s="74">
        <f t="shared" si="1"/>
        <v>708</v>
      </c>
    </row>
    <row r="31" spans="1:8" ht="15" customHeight="1">
      <c r="A31" s="141" t="s">
        <v>14</v>
      </c>
      <c r="B31" s="142"/>
      <c r="C31" s="142"/>
      <c r="D31" s="142"/>
      <c r="E31" s="142"/>
      <c r="F31" s="142"/>
      <c r="G31" s="142"/>
      <c r="H31" s="143"/>
    </row>
    <row r="32" spans="1:8" ht="15" customHeight="1">
      <c r="A32" s="32">
        <v>15</v>
      </c>
      <c r="B32" s="91" t="s">
        <v>23</v>
      </c>
      <c r="C32" s="92"/>
      <c r="D32" s="32">
        <v>250</v>
      </c>
      <c r="E32" s="32">
        <v>1.8</v>
      </c>
      <c r="F32" s="32">
        <v>4.2</v>
      </c>
      <c r="G32" s="32">
        <v>10.7</v>
      </c>
      <c r="H32" s="32">
        <v>88</v>
      </c>
    </row>
    <row r="33" spans="1:8" ht="15" customHeight="1">
      <c r="A33" s="41">
        <v>42</v>
      </c>
      <c r="B33" s="121" t="s">
        <v>24</v>
      </c>
      <c r="C33" s="121"/>
      <c r="D33" s="3">
        <v>250</v>
      </c>
      <c r="E33" s="3">
        <v>26.1</v>
      </c>
      <c r="F33" s="3">
        <v>25.3</v>
      </c>
      <c r="G33" s="3">
        <v>38.6</v>
      </c>
      <c r="H33" s="3">
        <v>490</v>
      </c>
    </row>
    <row r="34" spans="1:8">
      <c r="A34" s="10">
        <v>12</v>
      </c>
      <c r="B34" s="91" t="s">
        <v>11</v>
      </c>
      <c r="C34" s="92"/>
      <c r="D34" s="32">
        <v>200</v>
      </c>
      <c r="E34" s="44">
        <v>0.1</v>
      </c>
      <c r="F34" s="44">
        <v>0</v>
      </c>
      <c r="G34" s="44">
        <v>9.1</v>
      </c>
      <c r="H34" s="44">
        <v>35</v>
      </c>
    </row>
    <row r="35" spans="1:8" ht="17.25" customHeight="1">
      <c r="A35" s="50">
        <v>6</v>
      </c>
      <c r="B35" s="146" t="s">
        <v>12</v>
      </c>
      <c r="C35" s="146"/>
      <c r="D35" s="13">
        <v>60</v>
      </c>
      <c r="E35" s="49">
        <v>5.46</v>
      </c>
      <c r="F35" s="5">
        <v>0.48</v>
      </c>
      <c r="G35" s="5">
        <v>29.52</v>
      </c>
      <c r="H35" s="5">
        <v>141</v>
      </c>
    </row>
    <row r="36" spans="1:8" ht="15" customHeight="1">
      <c r="A36" s="137" t="s">
        <v>25</v>
      </c>
      <c r="B36" s="138"/>
      <c r="C36" s="155"/>
      <c r="D36" s="22">
        <f>SUM(D32:D35)</f>
        <v>760</v>
      </c>
      <c r="E36" s="24">
        <f>SUM(E32:E35)</f>
        <v>33.46</v>
      </c>
      <c r="F36" s="24">
        <f>SUM(F32:F35)</f>
        <v>29.98</v>
      </c>
      <c r="G36" s="24">
        <f>SUM(G32:G35)</f>
        <v>87.92</v>
      </c>
      <c r="H36" s="24">
        <f>SUM(H32:H35)</f>
        <v>754</v>
      </c>
    </row>
    <row r="37" spans="1:8" ht="27.75" customHeight="1">
      <c r="A37" s="27" t="s">
        <v>67</v>
      </c>
      <c r="B37" s="26"/>
      <c r="C37" s="149"/>
      <c r="D37" s="149"/>
      <c r="E37" s="150"/>
      <c r="F37" s="150"/>
      <c r="G37" s="150"/>
      <c r="H37" s="150"/>
    </row>
    <row r="38" spans="1:8">
      <c r="A38" s="26" t="s">
        <v>19</v>
      </c>
      <c r="B38" s="26"/>
      <c r="C38" s="26"/>
      <c r="D38" s="151" t="s">
        <v>61</v>
      </c>
      <c r="E38" s="151"/>
      <c r="F38" s="151"/>
      <c r="G38" s="26"/>
      <c r="H38" s="26"/>
    </row>
    <row r="39" spans="1:8" ht="15" customHeight="1">
      <c r="A39" s="128" t="s">
        <v>1</v>
      </c>
      <c r="B39" s="130" t="s">
        <v>2</v>
      </c>
      <c r="C39" s="131"/>
      <c r="D39" s="84" t="s">
        <v>3</v>
      </c>
      <c r="E39" s="134" t="s">
        <v>4</v>
      </c>
      <c r="F39" s="135"/>
      <c r="G39" s="136"/>
      <c r="H39" s="84" t="s">
        <v>79</v>
      </c>
    </row>
    <row r="40" spans="1:8" ht="15" customHeight="1">
      <c r="A40" s="129"/>
      <c r="B40" s="132"/>
      <c r="C40" s="133"/>
      <c r="D40" s="85"/>
      <c r="E40" s="17" t="s">
        <v>6</v>
      </c>
      <c r="F40" s="17" t="s">
        <v>7</v>
      </c>
      <c r="G40" s="17" t="s">
        <v>8</v>
      </c>
      <c r="H40" s="85"/>
    </row>
    <row r="41" spans="1:8" ht="15" customHeight="1">
      <c r="A41" s="16">
        <v>1</v>
      </c>
      <c r="B41" s="139">
        <v>2</v>
      </c>
      <c r="C41" s="140"/>
      <c r="D41" s="16">
        <v>3</v>
      </c>
      <c r="E41" s="16">
        <v>4</v>
      </c>
      <c r="F41" s="16">
        <v>5</v>
      </c>
      <c r="G41" s="16">
        <v>6</v>
      </c>
      <c r="H41" s="16">
        <v>7</v>
      </c>
    </row>
    <row r="42" spans="1:8" ht="15" customHeight="1">
      <c r="A42" s="141" t="s">
        <v>9</v>
      </c>
      <c r="B42" s="142"/>
      <c r="C42" s="142"/>
      <c r="D42" s="142"/>
      <c r="E42" s="142"/>
      <c r="F42" s="142"/>
      <c r="G42" s="142"/>
      <c r="H42" s="143"/>
    </row>
    <row r="43" spans="1:8" ht="15" customHeight="1">
      <c r="A43" s="40">
        <v>37</v>
      </c>
      <c r="B43" s="110" t="s">
        <v>56</v>
      </c>
      <c r="C43" s="111"/>
      <c r="D43" s="32">
        <v>100</v>
      </c>
      <c r="E43" s="32">
        <v>14.1</v>
      </c>
      <c r="F43" s="32">
        <v>11.8</v>
      </c>
      <c r="G43" s="32">
        <v>10.4</v>
      </c>
      <c r="H43" s="34">
        <v>205</v>
      </c>
    </row>
    <row r="44" spans="1:8">
      <c r="A44" s="10">
        <v>16</v>
      </c>
      <c r="B44" s="91" t="s">
        <v>26</v>
      </c>
      <c r="C44" s="92"/>
      <c r="D44" s="9" t="s">
        <v>20</v>
      </c>
      <c r="E44" s="10">
        <v>10</v>
      </c>
      <c r="F44" s="10">
        <v>10.1</v>
      </c>
      <c r="G44" s="10">
        <v>51.1</v>
      </c>
      <c r="H44" s="10">
        <v>336</v>
      </c>
    </row>
    <row r="45" spans="1:8" ht="15" customHeight="1">
      <c r="A45" s="10">
        <v>12</v>
      </c>
      <c r="B45" s="91" t="s">
        <v>11</v>
      </c>
      <c r="C45" s="92"/>
      <c r="D45" s="32">
        <v>200</v>
      </c>
      <c r="E45" s="70">
        <v>0.1</v>
      </c>
      <c r="F45" s="70">
        <v>0</v>
      </c>
      <c r="G45" s="70">
        <v>9.1</v>
      </c>
      <c r="H45" s="70">
        <v>35</v>
      </c>
    </row>
    <row r="46" spans="1:8" ht="15" customHeight="1">
      <c r="A46" s="19">
        <v>6</v>
      </c>
      <c r="B46" s="93" t="s">
        <v>12</v>
      </c>
      <c r="C46" s="94"/>
      <c r="D46" s="4">
        <v>60</v>
      </c>
      <c r="E46" s="5">
        <v>5.46</v>
      </c>
      <c r="F46" s="5">
        <v>0.48</v>
      </c>
      <c r="G46" s="5">
        <v>29.52</v>
      </c>
      <c r="H46" s="5">
        <v>141</v>
      </c>
    </row>
    <row r="47" spans="1:8" ht="15" customHeight="1">
      <c r="A47" s="144" t="s">
        <v>27</v>
      </c>
      <c r="B47" s="145"/>
      <c r="C47" s="145"/>
      <c r="D47" s="22">
        <v>617</v>
      </c>
      <c r="E47" s="17">
        <f>SUM(E43:E46)</f>
        <v>29.660000000000004</v>
      </c>
      <c r="F47" s="74">
        <f t="shared" ref="F47:H47" si="2">SUM(F43:F46)</f>
        <v>22.38</v>
      </c>
      <c r="G47" s="74">
        <f t="shared" si="2"/>
        <v>100.11999999999999</v>
      </c>
      <c r="H47" s="74">
        <f t="shared" si="2"/>
        <v>717</v>
      </c>
    </row>
    <row r="48" spans="1:8" ht="15" customHeight="1">
      <c r="A48" s="141" t="s">
        <v>14</v>
      </c>
      <c r="B48" s="142"/>
      <c r="C48" s="142"/>
      <c r="D48" s="142"/>
      <c r="E48" s="142"/>
      <c r="F48" s="142"/>
      <c r="G48" s="142"/>
      <c r="H48" s="143"/>
    </row>
    <row r="49" spans="1:8" ht="15" customHeight="1">
      <c r="A49" s="10">
        <v>18</v>
      </c>
      <c r="B49" s="91" t="s">
        <v>29</v>
      </c>
      <c r="C49" s="92"/>
      <c r="D49" s="32">
        <v>250</v>
      </c>
      <c r="E49" s="32">
        <v>2.6</v>
      </c>
      <c r="F49" s="32">
        <v>4.3</v>
      </c>
      <c r="G49" s="32">
        <v>11.6</v>
      </c>
      <c r="H49" s="32">
        <v>96</v>
      </c>
    </row>
    <row r="50" spans="1:8" ht="15" customHeight="1">
      <c r="A50" s="21">
        <v>19</v>
      </c>
      <c r="B50" s="117" t="s">
        <v>30</v>
      </c>
      <c r="C50" s="118"/>
      <c r="D50" s="18" t="s">
        <v>31</v>
      </c>
      <c r="E50" s="20">
        <v>4.0999999999999996</v>
      </c>
      <c r="F50" s="17">
        <v>18.100000000000001</v>
      </c>
      <c r="G50" s="17">
        <v>22.6</v>
      </c>
      <c r="H50" s="17">
        <v>279</v>
      </c>
    </row>
    <row r="51" spans="1:8" ht="29.25" customHeight="1">
      <c r="A51" s="10">
        <v>29</v>
      </c>
      <c r="B51" s="91" t="s">
        <v>17</v>
      </c>
      <c r="C51" s="92"/>
      <c r="D51" s="33">
        <v>200</v>
      </c>
      <c r="E51" s="32">
        <v>0</v>
      </c>
      <c r="F51" s="32">
        <v>0</v>
      </c>
      <c r="G51" s="32">
        <v>20</v>
      </c>
      <c r="H51" s="32">
        <v>76</v>
      </c>
    </row>
    <row r="52" spans="1:8" ht="17.25" customHeight="1">
      <c r="A52" s="50">
        <v>6</v>
      </c>
      <c r="B52" s="146" t="s">
        <v>12</v>
      </c>
      <c r="C52" s="146"/>
      <c r="D52" s="13">
        <v>60</v>
      </c>
      <c r="E52" s="49">
        <v>5.46</v>
      </c>
      <c r="F52" s="5">
        <v>0.48</v>
      </c>
      <c r="G52" s="5">
        <v>29.52</v>
      </c>
      <c r="H52" s="5">
        <v>141</v>
      </c>
    </row>
    <row r="53" spans="1:8" ht="15" customHeight="1">
      <c r="A53" s="137" t="s">
        <v>33</v>
      </c>
      <c r="B53" s="138"/>
      <c r="C53" s="155"/>
      <c r="D53" s="22">
        <v>860</v>
      </c>
      <c r="E53" s="17">
        <f>SUM(E49:E52)</f>
        <v>12.16</v>
      </c>
      <c r="F53" s="74">
        <f>SUM(F49:F52)</f>
        <v>22.880000000000003</v>
      </c>
      <c r="G53" s="74">
        <f>SUM(G49:G52)</f>
        <v>83.72</v>
      </c>
      <c r="H53" s="74">
        <f>SUM(H49:H52)</f>
        <v>592</v>
      </c>
    </row>
    <row r="54" spans="1:8" ht="28.5" customHeight="1">
      <c r="A54" s="27" t="s">
        <v>74</v>
      </c>
      <c r="B54" s="26"/>
      <c r="C54" s="149"/>
      <c r="D54" s="149"/>
      <c r="E54" s="150"/>
      <c r="F54" s="150"/>
      <c r="G54" s="150"/>
      <c r="H54" s="150"/>
    </row>
    <row r="55" spans="1:8">
      <c r="A55" s="26" t="s">
        <v>19</v>
      </c>
      <c r="B55" s="26"/>
      <c r="C55" s="26"/>
      <c r="D55" s="151" t="s">
        <v>61</v>
      </c>
      <c r="E55" s="151"/>
      <c r="F55" s="151"/>
      <c r="G55" s="26"/>
      <c r="H55" s="26"/>
    </row>
    <row r="56" spans="1:8" ht="15" customHeight="1">
      <c r="A56" s="128" t="s">
        <v>1</v>
      </c>
      <c r="B56" s="130" t="s">
        <v>2</v>
      </c>
      <c r="C56" s="131"/>
      <c r="D56" s="84" t="s">
        <v>3</v>
      </c>
      <c r="E56" s="134" t="s">
        <v>4</v>
      </c>
      <c r="F56" s="135"/>
      <c r="G56" s="136"/>
      <c r="H56" s="84" t="s">
        <v>79</v>
      </c>
    </row>
    <row r="57" spans="1:8" ht="15" customHeight="1">
      <c r="A57" s="129"/>
      <c r="B57" s="132"/>
      <c r="C57" s="133"/>
      <c r="D57" s="85"/>
      <c r="E57" s="17" t="s">
        <v>6</v>
      </c>
      <c r="F57" s="17" t="s">
        <v>7</v>
      </c>
      <c r="G57" s="17" t="s">
        <v>8</v>
      </c>
      <c r="H57" s="85"/>
    </row>
    <row r="58" spans="1:8" ht="15" customHeight="1">
      <c r="A58" s="16">
        <v>1</v>
      </c>
      <c r="B58" s="139">
        <v>2</v>
      </c>
      <c r="C58" s="140"/>
      <c r="D58" s="16">
        <v>3</v>
      </c>
      <c r="E58" s="16">
        <v>4</v>
      </c>
      <c r="F58" s="16">
        <v>5</v>
      </c>
      <c r="G58" s="16">
        <v>6</v>
      </c>
      <c r="H58" s="16">
        <v>7</v>
      </c>
    </row>
    <row r="59" spans="1:8" ht="15" customHeight="1">
      <c r="A59" s="141" t="s">
        <v>9</v>
      </c>
      <c r="B59" s="142"/>
      <c r="C59" s="142"/>
      <c r="D59" s="142"/>
      <c r="E59" s="142"/>
      <c r="F59" s="142"/>
      <c r="G59" s="142"/>
      <c r="H59" s="143"/>
    </row>
    <row r="60" spans="1:8" ht="15" customHeight="1">
      <c r="A60" s="10">
        <v>46</v>
      </c>
      <c r="B60" s="91" t="s">
        <v>34</v>
      </c>
      <c r="C60" s="92"/>
      <c r="D60" s="32" t="s">
        <v>20</v>
      </c>
      <c r="E60" s="32">
        <v>7.7</v>
      </c>
      <c r="F60" s="32">
        <v>10.6</v>
      </c>
      <c r="G60" s="32">
        <v>41</v>
      </c>
      <c r="H60" s="32">
        <v>291</v>
      </c>
    </row>
    <row r="61" spans="1:8">
      <c r="A61" s="10">
        <v>25</v>
      </c>
      <c r="B61" s="91" t="s">
        <v>35</v>
      </c>
      <c r="C61" s="92"/>
      <c r="D61" s="33">
        <v>200</v>
      </c>
      <c r="E61" s="32">
        <v>3.3</v>
      </c>
      <c r="F61" s="32">
        <v>3.1</v>
      </c>
      <c r="G61" s="32">
        <v>13.6</v>
      </c>
      <c r="H61" s="32">
        <v>94</v>
      </c>
    </row>
    <row r="62" spans="1:8" ht="15" customHeight="1">
      <c r="A62" s="10">
        <v>40</v>
      </c>
      <c r="B62" s="91" t="s">
        <v>10</v>
      </c>
      <c r="C62" s="92"/>
      <c r="D62" s="32">
        <v>200</v>
      </c>
      <c r="E62" s="32">
        <v>0</v>
      </c>
      <c r="F62" s="32">
        <v>0</v>
      </c>
      <c r="G62" s="32">
        <v>11.2</v>
      </c>
      <c r="H62" s="32">
        <v>45</v>
      </c>
    </row>
    <row r="63" spans="1:8" ht="15" customHeight="1">
      <c r="A63" s="19">
        <v>6</v>
      </c>
      <c r="B63" s="93" t="s">
        <v>12</v>
      </c>
      <c r="C63" s="94"/>
      <c r="D63" s="4">
        <v>60</v>
      </c>
      <c r="E63" s="5">
        <v>5.46</v>
      </c>
      <c r="F63" s="5">
        <v>0.48</v>
      </c>
      <c r="G63" s="5">
        <v>29.52</v>
      </c>
      <c r="H63" s="5">
        <v>141</v>
      </c>
    </row>
    <row r="64" spans="1:8" ht="15" customHeight="1">
      <c r="A64" s="162" t="s">
        <v>36</v>
      </c>
      <c r="B64" s="163"/>
      <c r="C64" s="164"/>
      <c r="D64" s="23">
        <v>617</v>
      </c>
      <c r="E64" s="17">
        <f>SUM(E60:E63)</f>
        <v>16.46</v>
      </c>
      <c r="F64" s="74">
        <f t="shared" ref="F64:H64" si="3">SUM(F60:F63)</f>
        <v>14.18</v>
      </c>
      <c r="G64" s="74">
        <f t="shared" si="3"/>
        <v>95.32</v>
      </c>
      <c r="H64" s="74">
        <f t="shared" si="3"/>
        <v>571</v>
      </c>
    </row>
    <row r="65" spans="1:8" ht="15" customHeight="1">
      <c r="A65" s="141" t="s">
        <v>14</v>
      </c>
      <c r="B65" s="142"/>
      <c r="C65" s="142"/>
      <c r="D65" s="142"/>
      <c r="E65" s="142"/>
      <c r="F65" s="142"/>
      <c r="G65" s="142"/>
      <c r="H65" s="143"/>
    </row>
    <row r="66" spans="1:8" ht="15" customHeight="1">
      <c r="A66" s="10">
        <v>9</v>
      </c>
      <c r="B66" s="105" t="s">
        <v>38</v>
      </c>
      <c r="C66" s="106"/>
      <c r="D66" s="12" t="s">
        <v>39</v>
      </c>
      <c r="E66" s="7">
        <v>1.7</v>
      </c>
      <c r="F66" s="52">
        <v>5</v>
      </c>
      <c r="G66" s="52">
        <v>11.6</v>
      </c>
      <c r="H66" s="52">
        <v>97</v>
      </c>
    </row>
    <row r="67" spans="1:8" ht="17.25" customHeight="1">
      <c r="A67" s="21">
        <v>24</v>
      </c>
      <c r="B67" s="117" t="s">
        <v>40</v>
      </c>
      <c r="C67" s="118"/>
      <c r="D67" s="18" t="s">
        <v>41</v>
      </c>
      <c r="E67" s="17">
        <v>8.1</v>
      </c>
      <c r="F67" s="17">
        <v>7.2</v>
      </c>
      <c r="G67" s="17">
        <v>48.2</v>
      </c>
      <c r="H67" s="17">
        <v>295</v>
      </c>
    </row>
    <row r="68" spans="1:8">
      <c r="A68" s="32">
        <v>14</v>
      </c>
      <c r="B68" s="110" t="s">
        <v>21</v>
      </c>
      <c r="C68" s="111"/>
      <c r="D68" s="33">
        <v>200</v>
      </c>
      <c r="E68" s="44">
        <v>0.5</v>
      </c>
      <c r="F68" s="44">
        <v>0.1</v>
      </c>
      <c r="G68" s="44">
        <v>31.2</v>
      </c>
      <c r="H68" s="44">
        <v>121</v>
      </c>
    </row>
    <row r="69" spans="1:8" ht="17.25" customHeight="1">
      <c r="A69" s="50">
        <v>6</v>
      </c>
      <c r="B69" s="146" t="s">
        <v>12</v>
      </c>
      <c r="C69" s="146"/>
      <c r="D69" s="13">
        <v>60</v>
      </c>
      <c r="E69" s="49">
        <v>5.46</v>
      </c>
      <c r="F69" s="5">
        <v>0.48</v>
      </c>
      <c r="G69" s="5">
        <v>29.52</v>
      </c>
      <c r="H69" s="5">
        <v>141</v>
      </c>
    </row>
    <row r="70" spans="1:8" ht="15" customHeight="1">
      <c r="A70" s="137" t="s">
        <v>25</v>
      </c>
      <c r="B70" s="138"/>
      <c r="C70" s="155"/>
      <c r="D70" s="23">
        <v>888</v>
      </c>
      <c r="E70" s="17">
        <f>SUM(E66:E69)</f>
        <v>15.759999999999998</v>
      </c>
      <c r="F70" s="74">
        <f>SUM(F66:F69)</f>
        <v>12.78</v>
      </c>
      <c r="G70" s="74">
        <f>SUM(G66:G69)</f>
        <v>120.52</v>
      </c>
      <c r="H70" s="74">
        <f>SUM(H66:H69)</f>
        <v>654</v>
      </c>
    </row>
    <row r="71" spans="1:8" ht="29.25" customHeight="1">
      <c r="A71" s="27" t="s">
        <v>68</v>
      </c>
      <c r="B71" s="26"/>
      <c r="C71" s="149"/>
      <c r="D71" s="149"/>
      <c r="E71" s="150"/>
      <c r="F71" s="150"/>
      <c r="G71" s="150"/>
      <c r="H71" s="150"/>
    </row>
    <row r="72" spans="1:8">
      <c r="A72" s="26" t="s">
        <v>19</v>
      </c>
      <c r="B72" s="26"/>
      <c r="C72" s="26"/>
      <c r="D72" s="151" t="s">
        <v>61</v>
      </c>
      <c r="E72" s="151"/>
      <c r="F72" s="151"/>
      <c r="G72" s="26"/>
      <c r="H72" s="26"/>
    </row>
    <row r="73" spans="1:8" ht="15.75" customHeight="1">
      <c r="A73" s="128" t="s">
        <v>1</v>
      </c>
      <c r="B73" s="130" t="s">
        <v>2</v>
      </c>
      <c r="C73" s="131"/>
      <c r="D73" s="84" t="s">
        <v>3</v>
      </c>
      <c r="E73" s="134" t="s">
        <v>4</v>
      </c>
      <c r="F73" s="135"/>
      <c r="G73" s="136"/>
      <c r="H73" s="84" t="s">
        <v>79</v>
      </c>
    </row>
    <row r="74" spans="1:8" ht="15" customHeight="1">
      <c r="A74" s="129"/>
      <c r="B74" s="132"/>
      <c r="C74" s="133"/>
      <c r="D74" s="85"/>
      <c r="E74" s="17" t="s">
        <v>6</v>
      </c>
      <c r="F74" s="17" t="s">
        <v>7</v>
      </c>
      <c r="G74" s="17" t="s">
        <v>8</v>
      </c>
      <c r="H74" s="85"/>
    </row>
    <row r="75" spans="1:8">
      <c r="A75" s="16">
        <v>1</v>
      </c>
      <c r="B75" s="139">
        <v>2</v>
      </c>
      <c r="C75" s="140"/>
      <c r="D75" s="16">
        <v>3</v>
      </c>
      <c r="E75" s="16">
        <v>4</v>
      </c>
      <c r="F75" s="16">
        <v>5</v>
      </c>
      <c r="G75" s="16">
        <v>6</v>
      </c>
      <c r="H75" s="16">
        <v>7</v>
      </c>
    </row>
    <row r="76" spans="1:8" ht="15" customHeight="1">
      <c r="A76" s="141" t="s">
        <v>9</v>
      </c>
      <c r="B76" s="142"/>
      <c r="C76" s="142"/>
      <c r="D76" s="142"/>
      <c r="E76" s="142"/>
      <c r="F76" s="142"/>
      <c r="G76" s="142"/>
      <c r="H76" s="143"/>
    </row>
    <row r="77" spans="1:8">
      <c r="A77" s="41">
        <v>42</v>
      </c>
      <c r="B77" s="121" t="s">
        <v>24</v>
      </c>
      <c r="C77" s="121"/>
      <c r="D77" s="3">
        <v>250</v>
      </c>
      <c r="E77" s="3">
        <v>26.1</v>
      </c>
      <c r="F77" s="3">
        <v>25.3</v>
      </c>
      <c r="G77" s="3">
        <v>38.6</v>
      </c>
      <c r="H77" s="3">
        <v>490</v>
      </c>
    </row>
    <row r="78" spans="1:8">
      <c r="A78" s="10">
        <v>12</v>
      </c>
      <c r="B78" s="91" t="s">
        <v>11</v>
      </c>
      <c r="C78" s="92"/>
      <c r="D78" s="32">
        <v>200</v>
      </c>
      <c r="E78" s="44">
        <v>0.1</v>
      </c>
      <c r="F78" s="44">
        <v>0</v>
      </c>
      <c r="G78" s="44">
        <v>9.1</v>
      </c>
      <c r="H78" s="44">
        <v>35</v>
      </c>
    </row>
    <row r="79" spans="1:8" ht="15" customHeight="1">
      <c r="A79" s="19">
        <v>6</v>
      </c>
      <c r="B79" s="93" t="s">
        <v>12</v>
      </c>
      <c r="C79" s="94"/>
      <c r="D79" s="4">
        <v>60</v>
      </c>
      <c r="E79" s="5">
        <v>5.46</v>
      </c>
      <c r="F79" s="5">
        <v>0.48</v>
      </c>
      <c r="G79" s="5">
        <v>29.52</v>
      </c>
      <c r="H79" s="5">
        <v>141</v>
      </c>
    </row>
    <row r="80" spans="1:8" ht="15" customHeight="1">
      <c r="A80" s="160" t="s">
        <v>42</v>
      </c>
      <c r="B80" s="161"/>
      <c r="C80" s="161"/>
      <c r="D80" s="23">
        <v>510</v>
      </c>
      <c r="E80" s="17">
        <f>SUM(E77:E79)</f>
        <v>31.660000000000004</v>
      </c>
      <c r="F80" s="74">
        <f>SUM(F77:F79)</f>
        <v>25.78</v>
      </c>
      <c r="G80" s="74">
        <f>SUM(G77:G79)</f>
        <v>77.22</v>
      </c>
      <c r="H80" s="74">
        <f>SUM(H77:H79)</f>
        <v>666</v>
      </c>
    </row>
    <row r="81" spans="1:8" ht="15" customHeight="1">
      <c r="A81" s="141" t="s">
        <v>14</v>
      </c>
      <c r="B81" s="142"/>
      <c r="C81" s="142"/>
      <c r="D81" s="142"/>
      <c r="E81" s="142"/>
      <c r="F81" s="142"/>
      <c r="G81" s="142"/>
      <c r="H81" s="143"/>
    </row>
    <row r="82" spans="1:8" ht="15" customHeight="1">
      <c r="A82" s="21">
        <v>20</v>
      </c>
      <c r="B82" s="159" t="s">
        <v>43</v>
      </c>
      <c r="C82" s="159"/>
      <c r="D82" s="15">
        <v>250</v>
      </c>
      <c r="E82" s="15">
        <v>2.7</v>
      </c>
      <c r="F82" s="15">
        <v>2.5</v>
      </c>
      <c r="G82" s="15">
        <v>18.8</v>
      </c>
      <c r="H82" s="15">
        <v>111</v>
      </c>
    </row>
    <row r="83" spans="1:8" ht="14.25" customHeight="1">
      <c r="A83" s="21">
        <v>10</v>
      </c>
      <c r="B83" s="117" t="s">
        <v>59</v>
      </c>
      <c r="C83" s="118"/>
      <c r="D83" s="17">
        <v>250</v>
      </c>
      <c r="E83" s="20">
        <v>25.4</v>
      </c>
      <c r="F83" s="17">
        <v>25.8</v>
      </c>
      <c r="G83" s="17">
        <v>23</v>
      </c>
      <c r="H83" s="17">
        <v>429</v>
      </c>
    </row>
    <row r="84" spans="1:8">
      <c r="A84" s="21">
        <v>28</v>
      </c>
      <c r="B84" s="117" t="s">
        <v>32</v>
      </c>
      <c r="C84" s="118"/>
      <c r="D84" s="18">
        <v>200</v>
      </c>
      <c r="E84" s="17">
        <v>1.3</v>
      </c>
      <c r="F84" s="17">
        <v>0.1</v>
      </c>
      <c r="G84" s="17">
        <v>32.4</v>
      </c>
      <c r="H84" s="17">
        <v>130</v>
      </c>
    </row>
    <row r="85" spans="1:8" ht="15.75" customHeight="1">
      <c r="A85" s="50">
        <v>6</v>
      </c>
      <c r="B85" s="146" t="s">
        <v>12</v>
      </c>
      <c r="C85" s="146"/>
      <c r="D85" s="13">
        <v>60</v>
      </c>
      <c r="E85" s="49">
        <v>5.46</v>
      </c>
      <c r="F85" s="5">
        <v>0.48</v>
      </c>
      <c r="G85" s="5">
        <v>29.52</v>
      </c>
      <c r="H85" s="5">
        <v>141</v>
      </c>
    </row>
    <row r="86" spans="1:8" ht="15" customHeight="1">
      <c r="A86" s="137" t="s">
        <v>44</v>
      </c>
      <c r="B86" s="138"/>
      <c r="C86" s="155"/>
      <c r="D86" s="22">
        <f>SUM(D82:D85)</f>
        <v>760</v>
      </c>
      <c r="E86" s="17">
        <f>SUM(E82:E85)</f>
        <v>34.86</v>
      </c>
      <c r="F86" s="74">
        <f>SUM(F82:F85)</f>
        <v>28.880000000000003</v>
      </c>
      <c r="G86" s="74">
        <f>SUM(G82:G85)</f>
        <v>103.71999999999998</v>
      </c>
      <c r="H86" s="74">
        <f>SUM(H82:H85)</f>
        <v>811</v>
      </c>
    </row>
    <row r="87" spans="1:8" ht="24.75" customHeight="1">
      <c r="A87" s="27" t="s">
        <v>69</v>
      </c>
      <c r="B87" s="26"/>
      <c r="C87" s="149"/>
      <c r="D87" s="149"/>
      <c r="E87" s="150"/>
      <c r="F87" s="150"/>
      <c r="G87" s="150"/>
      <c r="H87" s="150"/>
    </row>
    <row r="88" spans="1:8" ht="15" customHeight="1">
      <c r="A88" s="26" t="s">
        <v>45</v>
      </c>
      <c r="B88" s="26"/>
      <c r="C88" s="26"/>
      <c r="D88" s="151" t="s">
        <v>61</v>
      </c>
      <c r="E88" s="151"/>
      <c r="F88" s="151"/>
      <c r="G88" s="26"/>
      <c r="H88" s="26"/>
    </row>
    <row r="89" spans="1:8" ht="15" customHeight="1">
      <c r="A89" s="128" t="s">
        <v>1</v>
      </c>
      <c r="B89" s="130" t="s">
        <v>2</v>
      </c>
      <c r="C89" s="131"/>
      <c r="D89" s="84" t="s">
        <v>3</v>
      </c>
      <c r="E89" s="134" t="s">
        <v>4</v>
      </c>
      <c r="F89" s="135"/>
      <c r="G89" s="136"/>
      <c r="H89" s="84" t="s">
        <v>79</v>
      </c>
    </row>
    <row r="90" spans="1:8" ht="15" customHeight="1">
      <c r="A90" s="129"/>
      <c r="B90" s="132"/>
      <c r="C90" s="133"/>
      <c r="D90" s="85"/>
      <c r="E90" s="17" t="s">
        <v>6</v>
      </c>
      <c r="F90" s="17" t="s">
        <v>7</v>
      </c>
      <c r="G90" s="17" t="s">
        <v>8</v>
      </c>
      <c r="H90" s="85"/>
    </row>
    <row r="91" spans="1:8" ht="15" customHeight="1">
      <c r="A91" s="16">
        <v>1</v>
      </c>
      <c r="B91" s="139">
        <v>2</v>
      </c>
      <c r="C91" s="140"/>
      <c r="D91" s="16">
        <v>3</v>
      </c>
      <c r="E91" s="16">
        <v>4</v>
      </c>
      <c r="F91" s="16">
        <v>5</v>
      </c>
      <c r="G91" s="16">
        <v>6</v>
      </c>
      <c r="H91" s="16">
        <v>7</v>
      </c>
    </row>
    <row r="92" spans="1:8" ht="15" customHeight="1">
      <c r="A92" s="141" t="s">
        <v>9</v>
      </c>
      <c r="B92" s="142"/>
      <c r="C92" s="142"/>
      <c r="D92" s="142"/>
      <c r="E92" s="142"/>
      <c r="F92" s="142"/>
      <c r="G92" s="142"/>
      <c r="H92" s="143"/>
    </row>
    <row r="93" spans="1:8" ht="15" customHeight="1">
      <c r="A93" s="21">
        <v>30</v>
      </c>
      <c r="B93" s="115" t="s">
        <v>60</v>
      </c>
      <c r="C93" s="116"/>
      <c r="D93" s="71">
        <v>100</v>
      </c>
      <c r="E93" s="71">
        <v>16.399999999999999</v>
      </c>
      <c r="F93" s="71">
        <v>17.100000000000001</v>
      </c>
      <c r="G93" s="71">
        <v>2.7</v>
      </c>
      <c r="H93" s="71">
        <v>232</v>
      </c>
    </row>
    <row r="94" spans="1:8">
      <c r="A94" s="21">
        <v>24</v>
      </c>
      <c r="B94" s="117" t="s">
        <v>40</v>
      </c>
      <c r="C94" s="118"/>
      <c r="D94" s="18" t="s">
        <v>41</v>
      </c>
      <c r="E94" s="17">
        <v>8.1</v>
      </c>
      <c r="F94" s="17">
        <v>7.2</v>
      </c>
      <c r="G94" s="17">
        <v>48.2</v>
      </c>
      <c r="H94" s="17">
        <v>295</v>
      </c>
    </row>
    <row r="95" spans="1:8">
      <c r="A95" s="10">
        <v>12</v>
      </c>
      <c r="B95" s="91" t="s">
        <v>11</v>
      </c>
      <c r="C95" s="92"/>
      <c r="D95" s="32">
        <v>200</v>
      </c>
      <c r="E95" s="44">
        <v>0.1</v>
      </c>
      <c r="F95" s="44">
        <v>0</v>
      </c>
      <c r="G95" s="44">
        <v>9.1</v>
      </c>
      <c r="H95" s="44">
        <v>35</v>
      </c>
    </row>
    <row r="96" spans="1:8" ht="15" customHeight="1">
      <c r="A96" s="19">
        <v>6</v>
      </c>
      <c r="B96" s="93" t="s">
        <v>12</v>
      </c>
      <c r="C96" s="94"/>
      <c r="D96" s="4">
        <v>60</v>
      </c>
      <c r="E96" s="5">
        <v>5.46</v>
      </c>
      <c r="F96" s="5">
        <v>0.48</v>
      </c>
      <c r="G96" s="5">
        <v>29.52</v>
      </c>
      <c r="H96" s="5">
        <v>141</v>
      </c>
    </row>
    <row r="97" spans="1:8" ht="15" customHeight="1">
      <c r="A97" s="156" t="s">
        <v>27</v>
      </c>
      <c r="B97" s="157"/>
      <c r="C97" s="158"/>
      <c r="D97" s="23">
        <v>588</v>
      </c>
      <c r="E97" s="17">
        <f>SUM(E93:E96)</f>
        <v>30.060000000000002</v>
      </c>
      <c r="F97" s="74">
        <f t="shared" ref="F97:H97" si="4">SUM(F93:F96)</f>
        <v>24.78</v>
      </c>
      <c r="G97" s="74">
        <f t="shared" si="4"/>
        <v>89.52000000000001</v>
      </c>
      <c r="H97" s="74">
        <f t="shared" si="4"/>
        <v>703</v>
      </c>
    </row>
    <row r="98" spans="1:8" ht="15" customHeight="1">
      <c r="A98" s="141" t="s">
        <v>14</v>
      </c>
      <c r="B98" s="142"/>
      <c r="C98" s="142"/>
      <c r="D98" s="142"/>
      <c r="E98" s="142"/>
      <c r="F98" s="142"/>
      <c r="G98" s="142"/>
      <c r="H98" s="143"/>
    </row>
    <row r="99" spans="1:8" ht="15" customHeight="1">
      <c r="A99" s="46">
        <v>8</v>
      </c>
      <c r="B99" s="91" t="s">
        <v>15</v>
      </c>
      <c r="C99" s="92"/>
      <c r="D99" s="33" t="s">
        <v>16</v>
      </c>
      <c r="E99" s="32">
        <v>7.9</v>
      </c>
      <c r="F99" s="32">
        <v>3.7</v>
      </c>
      <c r="G99" s="32">
        <v>31.5</v>
      </c>
      <c r="H99" s="32">
        <v>202</v>
      </c>
    </row>
    <row r="100" spans="1:8" ht="15" customHeight="1">
      <c r="A100" s="21">
        <v>19</v>
      </c>
      <c r="B100" s="117" t="s">
        <v>30</v>
      </c>
      <c r="C100" s="118"/>
      <c r="D100" s="18" t="s">
        <v>31</v>
      </c>
      <c r="E100" s="20">
        <v>4.0999999999999996</v>
      </c>
      <c r="F100" s="17">
        <v>18.100000000000001</v>
      </c>
      <c r="G100" s="17">
        <v>22.6</v>
      </c>
      <c r="H100" s="17">
        <v>279</v>
      </c>
    </row>
    <row r="101" spans="1:8" ht="15.75" customHeight="1">
      <c r="A101" s="10">
        <v>29</v>
      </c>
      <c r="B101" s="91" t="s">
        <v>17</v>
      </c>
      <c r="C101" s="92"/>
      <c r="D101" s="33">
        <v>200</v>
      </c>
      <c r="E101" s="32">
        <v>0</v>
      </c>
      <c r="F101" s="32">
        <v>0</v>
      </c>
      <c r="G101" s="32">
        <v>20</v>
      </c>
      <c r="H101" s="32">
        <v>76</v>
      </c>
    </row>
    <row r="102" spans="1:8" ht="16.5" customHeight="1">
      <c r="A102" s="50">
        <v>6</v>
      </c>
      <c r="B102" s="146" t="s">
        <v>12</v>
      </c>
      <c r="C102" s="146"/>
      <c r="D102" s="13">
        <v>60</v>
      </c>
      <c r="E102" s="49">
        <v>5.46</v>
      </c>
      <c r="F102" s="5">
        <v>0.48</v>
      </c>
      <c r="G102" s="5">
        <v>29.52</v>
      </c>
      <c r="H102" s="5">
        <v>141</v>
      </c>
    </row>
    <row r="103" spans="1:8" ht="17.25" customHeight="1">
      <c r="A103" s="137" t="s">
        <v>33</v>
      </c>
      <c r="B103" s="138"/>
      <c r="C103" s="155"/>
      <c r="D103" s="22">
        <v>880</v>
      </c>
      <c r="E103" s="17">
        <f>SUM(E99:E102)</f>
        <v>17.46</v>
      </c>
      <c r="F103" s="74">
        <f>SUM(F99:F102)</f>
        <v>22.28</v>
      </c>
      <c r="G103" s="74">
        <f>SUM(G99:G102)</f>
        <v>103.61999999999999</v>
      </c>
      <c r="H103" s="74">
        <f>SUM(H99:H102)</f>
        <v>698</v>
      </c>
    </row>
    <row r="104" spans="1:8" ht="31.5" customHeight="1">
      <c r="A104" s="27" t="s">
        <v>70</v>
      </c>
      <c r="B104" s="26"/>
      <c r="C104" s="149"/>
      <c r="D104" s="149"/>
      <c r="E104" s="150"/>
      <c r="F104" s="150"/>
      <c r="G104" s="150"/>
      <c r="H104" s="150"/>
    </row>
    <row r="105" spans="1:8">
      <c r="A105" s="26" t="s">
        <v>45</v>
      </c>
      <c r="B105" s="26"/>
      <c r="C105" s="26"/>
      <c r="D105" s="151" t="s">
        <v>61</v>
      </c>
      <c r="E105" s="151"/>
      <c r="F105" s="151"/>
      <c r="G105" s="26"/>
      <c r="H105" s="26"/>
    </row>
    <row r="106" spans="1:8" ht="17.25" customHeight="1">
      <c r="A106" s="128" t="s">
        <v>1</v>
      </c>
      <c r="B106" s="130" t="s">
        <v>2</v>
      </c>
      <c r="C106" s="131"/>
      <c r="D106" s="84" t="s">
        <v>3</v>
      </c>
      <c r="E106" s="134" t="s">
        <v>4</v>
      </c>
      <c r="F106" s="135"/>
      <c r="G106" s="136"/>
      <c r="H106" s="84" t="s">
        <v>79</v>
      </c>
    </row>
    <row r="107" spans="1:8" ht="15" customHeight="1">
      <c r="A107" s="129"/>
      <c r="B107" s="132"/>
      <c r="C107" s="133"/>
      <c r="D107" s="85"/>
      <c r="E107" s="17" t="s">
        <v>6</v>
      </c>
      <c r="F107" s="17" t="s">
        <v>7</v>
      </c>
      <c r="G107" s="17" t="s">
        <v>8</v>
      </c>
      <c r="H107" s="85"/>
    </row>
    <row r="108" spans="1:8" ht="15" customHeight="1">
      <c r="A108" s="16">
        <v>1</v>
      </c>
      <c r="B108" s="139">
        <v>2</v>
      </c>
      <c r="C108" s="140"/>
      <c r="D108" s="16">
        <v>3</v>
      </c>
      <c r="E108" s="16">
        <v>4</v>
      </c>
      <c r="F108" s="16">
        <v>5</v>
      </c>
      <c r="G108" s="16">
        <v>6</v>
      </c>
      <c r="H108" s="16">
        <v>7</v>
      </c>
    </row>
    <row r="109" spans="1:8">
      <c r="A109" s="141" t="s">
        <v>9</v>
      </c>
      <c r="B109" s="142"/>
      <c r="C109" s="142"/>
      <c r="D109" s="142"/>
      <c r="E109" s="142"/>
      <c r="F109" s="142"/>
      <c r="G109" s="142"/>
      <c r="H109" s="143"/>
    </row>
    <row r="110" spans="1:8" ht="15" customHeight="1">
      <c r="A110" s="42">
        <v>36</v>
      </c>
      <c r="B110" s="147" t="s">
        <v>54</v>
      </c>
      <c r="C110" s="148"/>
      <c r="D110" s="3" t="s">
        <v>55</v>
      </c>
      <c r="E110" s="3">
        <v>19.100000000000001</v>
      </c>
      <c r="F110" s="3">
        <v>1.8</v>
      </c>
      <c r="G110" s="3">
        <v>9.4</v>
      </c>
      <c r="H110" s="28">
        <v>130.9</v>
      </c>
    </row>
    <row r="111" spans="1:8" ht="15" customHeight="1">
      <c r="A111" s="10">
        <v>23</v>
      </c>
      <c r="B111" s="91" t="s">
        <v>46</v>
      </c>
      <c r="C111" s="92"/>
      <c r="D111" s="32" t="s">
        <v>20</v>
      </c>
      <c r="E111" s="32">
        <v>7.2</v>
      </c>
      <c r="F111" s="32">
        <v>10</v>
      </c>
      <c r="G111" s="32">
        <v>50.1</v>
      </c>
      <c r="H111" s="34">
        <v>321</v>
      </c>
    </row>
    <row r="112" spans="1:8">
      <c r="A112" s="10">
        <v>12</v>
      </c>
      <c r="B112" s="91" t="s">
        <v>11</v>
      </c>
      <c r="C112" s="92"/>
      <c r="D112" s="32">
        <v>200</v>
      </c>
      <c r="E112" s="32">
        <v>0.1</v>
      </c>
      <c r="F112" s="32">
        <v>0</v>
      </c>
      <c r="G112" s="32">
        <v>9.1</v>
      </c>
      <c r="H112" s="32">
        <v>35</v>
      </c>
    </row>
    <row r="113" spans="1:8">
      <c r="A113" s="19">
        <v>6</v>
      </c>
      <c r="B113" s="93" t="s">
        <v>12</v>
      </c>
      <c r="C113" s="94"/>
      <c r="D113" s="4">
        <v>60</v>
      </c>
      <c r="E113" s="5">
        <v>5.46</v>
      </c>
      <c r="F113" s="5">
        <v>0.48</v>
      </c>
      <c r="G113" s="5">
        <v>29.52</v>
      </c>
      <c r="H113" s="5">
        <v>141</v>
      </c>
    </row>
    <row r="114" spans="1:8" ht="15" customHeight="1">
      <c r="A114" s="144" t="s">
        <v>27</v>
      </c>
      <c r="B114" s="145"/>
      <c r="C114" s="152"/>
      <c r="D114" s="22">
        <v>622</v>
      </c>
      <c r="E114" s="17">
        <f>SUM(E110:E113)</f>
        <v>31.860000000000003</v>
      </c>
      <c r="F114" s="74">
        <f t="shared" ref="F114:H114" si="5">SUM(F110:F113)</f>
        <v>12.280000000000001</v>
      </c>
      <c r="G114" s="74">
        <f t="shared" si="5"/>
        <v>98.11999999999999</v>
      </c>
      <c r="H114" s="74">
        <f t="shared" si="5"/>
        <v>627.9</v>
      </c>
    </row>
    <row r="115" spans="1:8">
      <c r="A115" s="141" t="s">
        <v>14</v>
      </c>
      <c r="B115" s="142"/>
      <c r="C115" s="142"/>
      <c r="D115" s="142"/>
      <c r="E115" s="142"/>
      <c r="F115" s="142"/>
      <c r="G115" s="142"/>
      <c r="H115" s="143"/>
    </row>
    <row r="116" spans="1:8" ht="15" customHeight="1">
      <c r="A116" s="21">
        <v>18</v>
      </c>
      <c r="B116" s="91" t="s">
        <v>29</v>
      </c>
      <c r="C116" s="92"/>
      <c r="D116" s="32">
        <v>250</v>
      </c>
      <c r="E116" s="32">
        <v>2.6</v>
      </c>
      <c r="F116" s="32">
        <v>4.3</v>
      </c>
      <c r="G116" s="32">
        <v>11.6</v>
      </c>
      <c r="H116" s="32">
        <v>96</v>
      </c>
    </row>
    <row r="117" spans="1:8" ht="15" customHeight="1">
      <c r="A117" s="10">
        <v>77</v>
      </c>
      <c r="B117" s="91" t="s">
        <v>63</v>
      </c>
      <c r="C117" s="92"/>
      <c r="D117" s="32" t="s">
        <v>20</v>
      </c>
      <c r="E117" s="32">
        <v>14.4</v>
      </c>
      <c r="F117" s="32">
        <v>9.4</v>
      </c>
      <c r="G117" s="32">
        <v>63</v>
      </c>
      <c r="H117" s="32">
        <v>401</v>
      </c>
    </row>
    <row r="118" spans="1:8" ht="15" customHeight="1">
      <c r="A118" s="32">
        <v>14</v>
      </c>
      <c r="B118" s="110" t="s">
        <v>21</v>
      </c>
      <c r="C118" s="111"/>
      <c r="D118" s="33">
        <v>200</v>
      </c>
      <c r="E118" s="44">
        <v>0.5</v>
      </c>
      <c r="F118" s="44">
        <v>0.1</v>
      </c>
      <c r="G118" s="44">
        <v>31.2</v>
      </c>
      <c r="H118" s="44">
        <v>121</v>
      </c>
    </row>
    <row r="119" spans="1:8" ht="16.5" customHeight="1">
      <c r="A119" s="50">
        <v>6</v>
      </c>
      <c r="B119" s="146" t="s">
        <v>12</v>
      </c>
      <c r="C119" s="146"/>
      <c r="D119" s="13">
        <v>60</v>
      </c>
      <c r="E119" s="49">
        <v>5.46</v>
      </c>
      <c r="F119" s="5">
        <v>0.48</v>
      </c>
      <c r="G119" s="5">
        <v>29.52</v>
      </c>
      <c r="H119" s="5">
        <v>141</v>
      </c>
    </row>
    <row r="120" spans="1:8" ht="14.25" customHeight="1">
      <c r="A120" s="137" t="s">
        <v>47</v>
      </c>
      <c r="B120" s="138"/>
      <c r="C120" s="155"/>
      <c r="D120" s="22">
        <v>807</v>
      </c>
      <c r="E120" s="17">
        <f>SUM(E116:E119)</f>
        <v>22.96</v>
      </c>
      <c r="F120" s="74">
        <f>SUM(F116:F119)</f>
        <v>14.28</v>
      </c>
      <c r="G120" s="74">
        <f>SUM(G116:G119)</f>
        <v>135.32</v>
      </c>
      <c r="H120" s="74">
        <f>SUM(H116:H119)</f>
        <v>759</v>
      </c>
    </row>
    <row r="121" spans="1:8" ht="30" customHeight="1">
      <c r="A121" s="27" t="s">
        <v>71</v>
      </c>
      <c r="B121" s="26"/>
      <c r="C121" s="149"/>
      <c r="D121" s="149"/>
      <c r="E121" s="150"/>
      <c r="F121" s="150"/>
      <c r="G121" s="150"/>
      <c r="H121" s="150"/>
    </row>
    <row r="122" spans="1:8">
      <c r="A122" s="26" t="s">
        <v>45</v>
      </c>
      <c r="B122" s="26"/>
      <c r="C122" s="26"/>
      <c r="D122" s="151" t="s">
        <v>61</v>
      </c>
      <c r="E122" s="151"/>
      <c r="F122" s="151"/>
      <c r="G122" s="26"/>
      <c r="H122" s="26"/>
    </row>
    <row r="123" spans="1:8" ht="17.25" customHeight="1">
      <c r="A123" s="128" t="s">
        <v>1</v>
      </c>
      <c r="B123" s="130" t="s">
        <v>2</v>
      </c>
      <c r="C123" s="131"/>
      <c r="D123" s="84" t="s">
        <v>3</v>
      </c>
      <c r="E123" s="134" t="s">
        <v>4</v>
      </c>
      <c r="F123" s="135"/>
      <c r="G123" s="136"/>
      <c r="H123" s="84" t="s">
        <v>79</v>
      </c>
    </row>
    <row r="124" spans="1:8">
      <c r="A124" s="129"/>
      <c r="B124" s="132"/>
      <c r="C124" s="133"/>
      <c r="D124" s="85"/>
      <c r="E124" s="17" t="s">
        <v>6</v>
      </c>
      <c r="F124" s="17" t="s">
        <v>7</v>
      </c>
      <c r="G124" s="17" t="s">
        <v>8</v>
      </c>
      <c r="H124" s="85"/>
    </row>
    <row r="125" spans="1:8" ht="15" customHeight="1">
      <c r="A125" s="16">
        <v>1</v>
      </c>
      <c r="B125" s="139">
        <v>2</v>
      </c>
      <c r="C125" s="140"/>
      <c r="D125" s="16">
        <v>3</v>
      </c>
      <c r="E125" s="16">
        <v>4</v>
      </c>
      <c r="F125" s="16">
        <v>5</v>
      </c>
      <c r="G125" s="16">
        <v>6</v>
      </c>
      <c r="H125" s="16">
        <v>7</v>
      </c>
    </row>
    <row r="126" spans="1:8" ht="15" customHeight="1">
      <c r="A126" s="141" t="s">
        <v>9</v>
      </c>
      <c r="B126" s="142"/>
      <c r="C126" s="142"/>
      <c r="D126" s="142"/>
      <c r="E126" s="142"/>
      <c r="F126" s="142"/>
      <c r="G126" s="142"/>
      <c r="H126" s="143"/>
    </row>
    <row r="127" spans="1:8" ht="15" customHeight="1">
      <c r="A127" s="10">
        <v>22</v>
      </c>
      <c r="B127" s="91" t="s">
        <v>48</v>
      </c>
      <c r="C127" s="92"/>
      <c r="D127" s="33" t="s">
        <v>20</v>
      </c>
      <c r="E127" s="32">
        <v>10.8</v>
      </c>
      <c r="F127" s="32">
        <v>8.8000000000000007</v>
      </c>
      <c r="G127" s="32">
        <v>60.5</v>
      </c>
      <c r="H127" s="32">
        <v>370</v>
      </c>
    </row>
    <row r="128" spans="1:8" ht="15" customHeight="1">
      <c r="A128" s="32">
        <v>14</v>
      </c>
      <c r="B128" s="110" t="s">
        <v>21</v>
      </c>
      <c r="C128" s="111"/>
      <c r="D128" s="33">
        <v>200</v>
      </c>
      <c r="E128" s="76">
        <v>0.5</v>
      </c>
      <c r="F128" s="76">
        <v>0.1</v>
      </c>
      <c r="G128" s="76">
        <v>31.2</v>
      </c>
      <c r="H128" s="76">
        <v>121</v>
      </c>
    </row>
    <row r="129" spans="1:8" ht="15" customHeight="1">
      <c r="A129" s="19">
        <v>6</v>
      </c>
      <c r="B129" s="93" t="s">
        <v>12</v>
      </c>
      <c r="C129" s="94"/>
      <c r="D129" s="4">
        <v>60</v>
      </c>
      <c r="E129" s="5">
        <v>5.46</v>
      </c>
      <c r="F129" s="5">
        <v>0.48</v>
      </c>
      <c r="G129" s="5">
        <v>29.52</v>
      </c>
      <c r="H129" s="5">
        <v>141</v>
      </c>
    </row>
    <row r="130" spans="1:8">
      <c r="A130" s="144" t="s">
        <v>42</v>
      </c>
      <c r="B130" s="145"/>
      <c r="C130" s="152"/>
      <c r="D130" s="22">
        <v>517</v>
      </c>
      <c r="E130" s="17">
        <f>SUM(E127:E129)</f>
        <v>16.760000000000002</v>
      </c>
      <c r="F130" s="74">
        <f>SUM(F127:F129)</f>
        <v>9.3800000000000008</v>
      </c>
      <c r="G130" s="74">
        <f>SUM(G127:G129)</f>
        <v>121.22</v>
      </c>
      <c r="H130" s="74">
        <f>SUM(H127:H129)</f>
        <v>632</v>
      </c>
    </row>
    <row r="131" spans="1:8" ht="15" customHeight="1">
      <c r="A131" s="141" t="s">
        <v>14</v>
      </c>
      <c r="B131" s="142"/>
      <c r="C131" s="142"/>
      <c r="D131" s="142"/>
      <c r="E131" s="142"/>
      <c r="F131" s="142"/>
      <c r="G131" s="142"/>
      <c r="H131" s="143"/>
    </row>
    <row r="132" spans="1:8" ht="15" customHeight="1">
      <c r="A132" s="53">
        <v>41</v>
      </c>
      <c r="B132" s="153" t="s">
        <v>37</v>
      </c>
      <c r="C132" s="154"/>
      <c r="D132" s="24">
        <v>100</v>
      </c>
      <c r="E132" s="24">
        <v>0.8</v>
      </c>
      <c r="F132" s="24">
        <v>4.5</v>
      </c>
      <c r="G132" s="24">
        <v>3</v>
      </c>
      <c r="H132" s="24">
        <v>55</v>
      </c>
    </row>
    <row r="133" spans="1:8" ht="15" customHeight="1">
      <c r="A133" s="32">
        <v>21</v>
      </c>
      <c r="B133" s="91" t="s">
        <v>53</v>
      </c>
      <c r="C133" s="92"/>
      <c r="D133" s="33" t="s">
        <v>39</v>
      </c>
      <c r="E133" s="32">
        <v>2.1</v>
      </c>
      <c r="F133" s="32">
        <v>5.2</v>
      </c>
      <c r="G133" s="32">
        <v>15.4</v>
      </c>
      <c r="H133" s="33">
        <v>119</v>
      </c>
    </row>
    <row r="134" spans="1:8" ht="15" customHeight="1">
      <c r="A134" s="41">
        <v>3</v>
      </c>
      <c r="B134" s="121" t="s">
        <v>80</v>
      </c>
      <c r="C134" s="121"/>
      <c r="D134" s="3">
        <v>180</v>
      </c>
      <c r="E134" s="3">
        <v>15.21</v>
      </c>
      <c r="F134" s="3">
        <v>16.649999999999999</v>
      </c>
      <c r="G134" s="3">
        <v>37.28</v>
      </c>
      <c r="H134" s="3">
        <v>360</v>
      </c>
    </row>
    <row r="135" spans="1:8" ht="15" customHeight="1">
      <c r="A135" s="10">
        <v>12</v>
      </c>
      <c r="B135" s="91" t="s">
        <v>11</v>
      </c>
      <c r="C135" s="92"/>
      <c r="D135" s="32">
        <v>200</v>
      </c>
      <c r="E135" s="32">
        <v>0.1</v>
      </c>
      <c r="F135" s="32">
        <v>0</v>
      </c>
      <c r="G135" s="32">
        <v>9.1</v>
      </c>
      <c r="H135" s="32">
        <v>35</v>
      </c>
    </row>
    <row r="136" spans="1:8" ht="16.5" customHeight="1">
      <c r="A136" s="50">
        <v>6</v>
      </c>
      <c r="B136" s="146" t="s">
        <v>12</v>
      </c>
      <c r="C136" s="146"/>
      <c r="D136" s="13">
        <v>60</v>
      </c>
      <c r="E136" s="49">
        <v>5.46</v>
      </c>
      <c r="F136" s="5">
        <v>0.48</v>
      </c>
      <c r="G136" s="5">
        <v>29.52</v>
      </c>
      <c r="H136" s="5">
        <v>141</v>
      </c>
    </row>
    <row r="137" spans="1:8" ht="17.25" customHeight="1">
      <c r="A137" s="137" t="s">
        <v>47</v>
      </c>
      <c r="B137" s="138"/>
      <c r="C137" s="138"/>
      <c r="D137" s="22">
        <v>840</v>
      </c>
      <c r="E137" s="17">
        <f>SUM(E132:E136)</f>
        <v>23.67</v>
      </c>
      <c r="F137" s="74">
        <f>SUM(F132:F136)</f>
        <v>26.83</v>
      </c>
      <c r="G137" s="74">
        <f>SUM(G132:G136)</f>
        <v>94.3</v>
      </c>
      <c r="H137" s="74">
        <f>SUM(H132:H136)</f>
        <v>710</v>
      </c>
    </row>
    <row r="138" spans="1:8" ht="28.5" customHeight="1">
      <c r="A138" s="27" t="s">
        <v>73</v>
      </c>
      <c r="B138" s="26"/>
      <c r="C138" s="149"/>
      <c r="D138" s="149"/>
      <c r="E138" s="150"/>
      <c r="F138" s="150"/>
      <c r="G138" s="150"/>
      <c r="H138" s="150"/>
    </row>
    <row r="139" spans="1:8" ht="15" customHeight="1">
      <c r="A139" s="26" t="s">
        <v>45</v>
      </c>
      <c r="B139" s="26"/>
      <c r="C139" s="26"/>
      <c r="D139" s="151" t="s">
        <v>61</v>
      </c>
      <c r="E139" s="151"/>
      <c r="F139" s="151"/>
      <c r="G139" s="26"/>
      <c r="H139" s="26"/>
    </row>
    <row r="140" spans="1:8" ht="15" customHeight="1">
      <c r="A140" s="128" t="s">
        <v>1</v>
      </c>
      <c r="B140" s="130" t="s">
        <v>2</v>
      </c>
      <c r="C140" s="131"/>
      <c r="D140" s="84" t="s">
        <v>3</v>
      </c>
      <c r="E140" s="134" t="s">
        <v>4</v>
      </c>
      <c r="F140" s="135"/>
      <c r="G140" s="136"/>
      <c r="H140" s="84" t="s">
        <v>79</v>
      </c>
    </row>
    <row r="141" spans="1:8">
      <c r="A141" s="129"/>
      <c r="B141" s="132"/>
      <c r="C141" s="133"/>
      <c r="D141" s="85"/>
      <c r="E141" s="17" t="s">
        <v>6</v>
      </c>
      <c r="F141" s="17" t="s">
        <v>7</v>
      </c>
      <c r="G141" s="17" t="s">
        <v>8</v>
      </c>
      <c r="H141" s="85"/>
    </row>
    <row r="142" spans="1:8">
      <c r="A142" s="16">
        <v>1</v>
      </c>
      <c r="B142" s="139">
        <v>2</v>
      </c>
      <c r="C142" s="140"/>
      <c r="D142" s="16">
        <v>3</v>
      </c>
      <c r="E142" s="16">
        <v>4</v>
      </c>
      <c r="F142" s="16">
        <v>5</v>
      </c>
      <c r="G142" s="16">
        <v>6</v>
      </c>
      <c r="H142" s="16">
        <v>7</v>
      </c>
    </row>
    <row r="143" spans="1:8" ht="15" customHeight="1">
      <c r="A143" s="141" t="s">
        <v>9</v>
      </c>
      <c r="B143" s="142"/>
      <c r="C143" s="142"/>
      <c r="D143" s="142"/>
      <c r="E143" s="142"/>
      <c r="F143" s="142"/>
      <c r="G143" s="142"/>
      <c r="H143" s="143"/>
    </row>
    <row r="144" spans="1:8" ht="15" customHeight="1">
      <c r="A144" s="21">
        <v>5</v>
      </c>
      <c r="B144" s="91" t="s">
        <v>51</v>
      </c>
      <c r="C144" s="92"/>
      <c r="D144" s="33">
        <v>10</v>
      </c>
      <c r="E144" s="32">
        <v>2.63</v>
      </c>
      <c r="F144" s="32">
        <v>2.63</v>
      </c>
      <c r="G144" s="32">
        <v>0</v>
      </c>
      <c r="H144" s="32">
        <v>35</v>
      </c>
    </row>
    <row r="145" spans="1:12" ht="15" customHeight="1">
      <c r="A145" s="10">
        <v>77</v>
      </c>
      <c r="B145" s="91" t="s">
        <v>63</v>
      </c>
      <c r="C145" s="92"/>
      <c r="D145" s="32" t="s">
        <v>20</v>
      </c>
      <c r="E145" s="32">
        <v>14.4</v>
      </c>
      <c r="F145" s="32">
        <v>9.4</v>
      </c>
      <c r="G145" s="32">
        <v>63</v>
      </c>
      <c r="H145" s="32">
        <v>401</v>
      </c>
    </row>
    <row r="146" spans="1:12">
      <c r="A146" s="10">
        <v>11</v>
      </c>
      <c r="B146" s="91" t="s">
        <v>49</v>
      </c>
      <c r="C146" s="92"/>
      <c r="D146" s="14">
        <v>200</v>
      </c>
      <c r="E146" s="10">
        <v>0.1</v>
      </c>
      <c r="F146" s="10">
        <v>0</v>
      </c>
      <c r="G146" s="10">
        <v>9.3000000000000007</v>
      </c>
      <c r="H146" s="14">
        <v>37</v>
      </c>
      <c r="L146" t="s">
        <v>64</v>
      </c>
    </row>
    <row r="147" spans="1:12">
      <c r="A147" s="19">
        <v>6</v>
      </c>
      <c r="B147" s="93" t="s">
        <v>12</v>
      </c>
      <c r="C147" s="94"/>
      <c r="D147" s="4">
        <v>60</v>
      </c>
      <c r="E147" s="5">
        <v>5.46</v>
      </c>
      <c r="F147" s="5">
        <v>0.48</v>
      </c>
      <c r="G147" s="5">
        <v>29.52</v>
      </c>
      <c r="H147" s="5">
        <v>141</v>
      </c>
    </row>
    <row r="148" spans="1:12" ht="15" customHeight="1">
      <c r="A148" s="144" t="s">
        <v>52</v>
      </c>
      <c r="B148" s="145"/>
      <c r="C148" s="145"/>
      <c r="D148" s="22">
        <v>527</v>
      </c>
      <c r="E148" s="17">
        <f>SUM(E144:E147)</f>
        <v>22.590000000000003</v>
      </c>
      <c r="F148" s="74">
        <f t="shared" ref="F148:H148" si="6">SUM(F144:F147)</f>
        <v>12.510000000000002</v>
      </c>
      <c r="G148" s="74">
        <f t="shared" si="6"/>
        <v>101.82</v>
      </c>
      <c r="H148" s="74">
        <f t="shared" si="6"/>
        <v>614</v>
      </c>
    </row>
    <row r="149" spans="1:12" ht="15" customHeight="1">
      <c r="A149" s="141" t="s">
        <v>14</v>
      </c>
      <c r="B149" s="142"/>
      <c r="C149" s="142"/>
      <c r="D149" s="142"/>
      <c r="E149" s="142"/>
      <c r="F149" s="142"/>
      <c r="G149" s="142"/>
      <c r="H149" s="143"/>
    </row>
    <row r="150" spans="1:12" ht="15" customHeight="1">
      <c r="A150" s="54">
        <v>17</v>
      </c>
      <c r="B150" s="117" t="s">
        <v>28</v>
      </c>
      <c r="C150" s="118"/>
      <c r="D150" s="54">
        <v>100</v>
      </c>
      <c r="E150" s="54">
        <v>1.3</v>
      </c>
      <c r="F150" s="54">
        <v>8.1999999999999993</v>
      </c>
      <c r="G150" s="54">
        <v>6.6</v>
      </c>
      <c r="H150" s="54">
        <v>105</v>
      </c>
    </row>
    <row r="151" spans="1:12" ht="15" customHeight="1">
      <c r="A151" s="10">
        <v>9</v>
      </c>
      <c r="B151" s="91" t="s">
        <v>38</v>
      </c>
      <c r="C151" s="92"/>
      <c r="D151" s="33" t="s">
        <v>39</v>
      </c>
      <c r="E151" s="32">
        <v>1.7</v>
      </c>
      <c r="F151" s="32">
        <v>5</v>
      </c>
      <c r="G151" s="32">
        <v>11.6</v>
      </c>
      <c r="H151" s="32">
        <v>97</v>
      </c>
    </row>
    <row r="152" spans="1:12" ht="15.75" customHeight="1">
      <c r="A152" s="21">
        <v>19</v>
      </c>
      <c r="B152" s="117" t="s">
        <v>30</v>
      </c>
      <c r="C152" s="118"/>
      <c r="D152" s="18" t="s">
        <v>57</v>
      </c>
      <c r="E152" s="20">
        <v>3.3</v>
      </c>
      <c r="F152" s="17">
        <v>14</v>
      </c>
      <c r="G152" s="17">
        <v>18.5</v>
      </c>
      <c r="H152" s="17">
        <v>221</v>
      </c>
    </row>
    <row r="153" spans="1:12" ht="13.5" customHeight="1">
      <c r="A153" s="17">
        <v>28</v>
      </c>
      <c r="B153" s="117" t="s">
        <v>32</v>
      </c>
      <c r="C153" s="118"/>
      <c r="D153" s="18">
        <v>200</v>
      </c>
      <c r="E153" s="17">
        <v>1.3</v>
      </c>
      <c r="F153" s="17">
        <v>0.1</v>
      </c>
      <c r="G153" s="17">
        <v>32.4</v>
      </c>
      <c r="H153" s="17">
        <v>130</v>
      </c>
    </row>
    <row r="154" spans="1:12" ht="17.25" customHeight="1">
      <c r="A154" s="50">
        <v>6</v>
      </c>
      <c r="B154" s="146" t="s">
        <v>12</v>
      </c>
      <c r="C154" s="146"/>
      <c r="D154" s="13">
        <v>60</v>
      </c>
      <c r="E154" s="49">
        <v>5.46</v>
      </c>
      <c r="F154" s="5">
        <v>0.48</v>
      </c>
      <c r="G154" s="5">
        <v>29.52</v>
      </c>
      <c r="H154" s="5">
        <v>141</v>
      </c>
    </row>
    <row r="155" spans="1:12" ht="14.25" customHeight="1">
      <c r="A155" s="137" t="s">
        <v>44</v>
      </c>
      <c r="B155" s="138"/>
      <c r="C155" s="138"/>
      <c r="D155" s="22">
        <v>847</v>
      </c>
      <c r="E155" s="17">
        <f>SUM(E150:E154)</f>
        <v>13.059999999999999</v>
      </c>
      <c r="F155" s="74">
        <f>SUM(F150:F154)</f>
        <v>27.78</v>
      </c>
      <c r="G155" s="74">
        <f>SUM(G150:G154)</f>
        <v>98.61999999999999</v>
      </c>
      <c r="H155" s="74">
        <f>SUM(H150:H154)</f>
        <v>694</v>
      </c>
    </row>
    <row r="156" spans="1:12" ht="27" customHeight="1">
      <c r="A156" s="27" t="s">
        <v>72</v>
      </c>
      <c r="B156" s="26"/>
      <c r="C156" s="149"/>
      <c r="D156" s="149"/>
      <c r="E156" s="150"/>
      <c r="F156" s="150"/>
      <c r="G156" s="150"/>
      <c r="H156" s="150"/>
    </row>
    <row r="157" spans="1:12">
      <c r="A157" s="26" t="s">
        <v>45</v>
      </c>
      <c r="B157" s="26"/>
      <c r="C157" s="26"/>
      <c r="D157" s="151" t="s">
        <v>61</v>
      </c>
      <c r="E157" s="151"/>
      <c r="F157" s="151"/>
      <c r="G157" s="26"/>
      <c r="H157" s="26"/>
    </row>
    <row r="158" spans="1:12">
      <c r="A158" s="128" t="s">
        <v>1</v>
      </c>
      <c r="B158" s="130" t="s">
        <v>2</v>
      </c>
      <c r="C158" s="131"/>
      <c r="D158" s="84" t="s">
        <v>3</v>
      </c>
      <c r="E158" s="134" t="s">
        <v>4</v>
      </c>
      <c r="F158" s="135"/>
      <c r="G158" s="136"/>
      <c r="H158" s="84" t="s">
        <v>79</v>
      </c>
    </row>
    <row r="159" spans="1:12">
      <c r="A159" s="129"/>
      <c r="B159" s="132"/>
      <c r="C159" s="133"/>
      <c r="D159" s="85"/>
      <c r="E159" s="17" t="s">
        <v>6</v>
      </c>
      <c r="F159" s="17" t="s">
        <v>7</v>
      </c>
      <c r="G159" s="17" t="s">
        <v>8</v>
      </c>
      <c r="H159" s="85"/>
    </row>
    <row r="160" spans="1:12" ht="15" customHeight="1">
      <c r="A160" s="16">
        <v>1</v>
      </c>
      <c r="B160" s="139">
        <v>2</v>
      </c>
      <c r="C160" s="140"/>
      <c r="D160" s="16">
        <v>3</v>
      </c>
      <c r="E160" s="16">
        <v>4</v>
      </c>
      <c r="F160" s="16">
        <v>5</v>
      </c>
      <c r="G160" s="16">
        <v>6</v>
      </c>
      <c r="H160" s="16">
        <v>7</v>
      </c>
    </row>
    <row r="161" spans="1:8" ht="15" customHeight="1">
      <c r="A161" s="141" t="s">
        <v>9</v>
      </c>
      <c r="B161" s="142"/>
      <c r="C161" s="142"/>
      <c r="D161" s="142"/>
      <c r="E161" s="142"/>
      <c r="F161" s="142"/>
      <c r="G161" s="142"/>
      <c r="H161" s="143"/>
    </row>
    <row r="162" spans="1:8" ht="15" customHeight="1">
      <c r="A162" s="10">
        <v>16</v>
      </c>
      <c r="B162" s="91" t="s">
        <v>26</v>
      </c>
      <c r="C162" s="92"/>
      <c r="D162" s="9" t="s">
        <v>20</v>
      </c>
      <c r="E162" s="10">
        <v>10</v>
      </c>
      <c r="F162" s="10">
        <v>10</v>
      </c>
      <c r="G162" s="10">
        <v>51.1</v>
      </c>
      <c r="H162" s="10">
        <v>336</v>
      </c>
    </row>
    <row r="163" spans="1:8">
      <c r="A163" s="10">
        <v>29</v>
      </c>
      <c r="B163" s="91" t="s">
        <v>17</v>
      </c>
      <c r="C163" s="92"/>
      <c r="D163" s="33">
        <v>200</v>
      </c>
      <c r="E163" s="32">
        <v>0</v>
      </c>
      <c r="F163" s="32">
        <v>0</v>
      </c>
      <c r="G163" s="32">
        <v>20</v>
      </c>
      <c r="H163" s="32">
        <v>76</v>
      </c>
    </row>
    <row r="164" spans="1:8">
      <c r="A164" s="19">
        <v>6</v>
      </c>
      <c r="B164" s="93" t="s">
        <v>12</v>
      </c>
      <c r="C164" s="94"/>
      <c r="D164" s="4">
        <v>60</v>
      </c>
      <c r="E164" s="5">
        <v>5.46</v>
      </c>
      <c r="F164" s="5">
        <v>0.48</v>
      </c>
      <c r="G164" s="5">
        <v>29.52</v>
      </c>
      <c r="H164" s="5">
        <v>141</v>
      </c>
    </row>
    <row r="165" spans="1:8">
      <c r="A165" s="32">
        <v>4</v>
      </c>
      <c r="B165" s="110" t="s">
        <v>22</v>
      </c>
      <c r="C165" s="111"/>
      <c r="D165" s="33">
        <v>100</v>
      </c>
      <c r="E165" s="32">
        <v>0.4</v>
      </c>
      <c r="F165" s="32">
        <v>0.4</v>
      </c>
      <c r="G165" s="32">
        <v>9.8000000000000007</v>
      </c>
      <c r="H165" s="32">
        <v>47</v>
      </c>
    </row>
    <row r="166" spans="1:8" ht="15" customHeight="1">
      <c r="A166" s="144" t="s">
        <v>13</v>
      </c>
      <c r="B166" s="145"/>
      <c r="C166" s="145"/>
      <c r="D166" s="22">
        <v>617</v>
      </c>
      <c r="E166" s="17">
        <f>SUM(E162:E165)</f>
        <v>15.860000000000001</v>
      </c>
      <c r="F166" s="74">
        <f t="shared" ref="F166:H166" si="7">SUM(F162:F165)</f>
        <v>10.88</v>
      </c>
      <c r="G166" s="74">
        <f t="shared" si="7"/>
        <v>110.41999999999999</v>
      </c>
      <c r="H166" s="74">
        <f t="shared" si="7"/>
        <v>600</v>
      </c>
    </row>
    <row r="167" spans="1:8" ht="15" customHeight="1">
      <c r="A167" s="141" t="s">
        <v>14</v>
      </c>
      <c r="B167" s="142"/>
      <c r="C167" s="142"/>
      <c r="D167" s="142"/>
      <c r="E167" s="142"/>
      <c r="F167" s="142"/>
      <c r="G167" s="142"/>
      <c r="H167" s="143"/>
    </row>
    <row r="168" spans="1:8" ht="15" customHeight="1">
      <c r="A168" s="43">
        <v>15</v>
      </c>
      <c r="B168" s="91" t="s">
        <v>23</v>
      </c>
      <c r="C168" s="92"/>
      <c r="D168" s="32">
        <v>250</v>
      </c>
      <c r="E168" s="32">
        <v>1.8</v>
      </c>
      <c r="F168" s="32">
        <v>4.2</v>
      </c>
      <c r="G168" s="32">
        <v>10.7</v>
      </c>
      <c r="H168" s="32">
        <v>88</v>
      </c>
    </row>
    <row r="169" spans="1:8" ht="15" customHeight="1">
      <c r="A169" s="38">
        <v>36</v>
      </c>
      <c r="B169" s="147" t="s">
        <v>54</v>
      </c>
      <c r="C169" s="148"/>
      <c r="D169" s="3" t="s">
        <v>55</v>
      </c>
      <c r="E169" s="3">
        <v>19.100000000000001</v>
      </c>
      <c r="F169" s="3">
        <v>1.8</v>
      </c>
      <c r="G169" s="3">
        <v>9.4</v>
      </c>
      <c r="H169" s="3">
        <v>130</v>
      </c>
    </row>
    <row r="170" spans="1:8">
      <c r="A170" s="21">
        <v>24</v>
      </c>
      <c r="B170" s="117" t="s">
        <v>40</v>
      </c>
      <c r="C170" s="118"/>
      <c r="D170" s="18" t="s">
        <v>41</v>
      </c>
      <c r="E170" s="54">
        <v>8.1</v>
      </c>
      <c r="F170" s="54">
        <v>7.2</v>
      </c>
      <c r="G170" s="54">
        <v>48.2</v>
      </c>
      <c r="H170" s="54">
        <v>295</v>
      </c>
    </row>
    <row r="171" spans="1:8">
      <c r="A171" s="10">
        <v>12</v>
      </c>
      <c r="B171" s="91" t="s">
        <v>11</v>
      </c>
      <c r="C171" s="92"/>
      <c r="D171" s="32">
        <v>200</v>
      </c>
      <c r="E171" s="32">
        <v>0.1</v>
      </c>
      <c r="F171" s="32">
        <v>0</v>
      </c>
      <c r="G171" s="32">
        <v>9.1</v>
      </c>
      <c r="H171" s="32">
        <v>35</v>
      </c>
    </row>
    <row r="172" spans="1:8">
      <c r="A172" s="50">
        <v>6</v>
      </c>
      <c r="B172" s="146" t="s">
        <v>12</v>
      </c>
      <c r="C172" s="146"/>
      <c r="D172" s="13">
        <v>60</v>
      </c>
      <c r="E172" s="49">
        <v>5.46</v>
      </c>
      <c r="F172" s="5">
        <v>0.48</v>
      </c>
      <c r="G172" s="5">
        <v>29.52</v>
      </c>
      <c r="H172" s="5">
        <v>141</v>
      </c>
    </row>
    <row r="173" spans="1:8">
      <c r="A173" s="137" t="s">
        <v>33</v>
      </c>
      <c r="B173" s="138"/>
      <c r="C173" s="138"/>
      <c r="D173" s="22">
        <v>883</v>
      </c>
      <c r="E173" s="17">
        <f>SUM(E168:E172)</f>
        <v>34.56</v>
      </c>
      <c r="F173" s="74">
        <f>SUM(F168:F172)</f>
        <v>13.68</v>
      </c>
      <c r="G173" s="74">
        <f>SUM(G168:G172)</f>
        <v>106.92</v>
      </c>
      <c r="H173" s="74">
        <f>SUM(H168:H172)</f>
        <v>689</v>
      </c>
    </row>
  </sheetData>
  <mergeCells count="211">
    <mergeCell ref="C37:D37"/>
    <mergeCell ref="E37:H37"/>
    <mergeCell ref="D38:F38"/>
    <mergeCell ref="B34:C34"/>
    <mergeCell ref="B35:C35"/>
    <mergeCell ref="B27:C27"/>
    <mergeCell ref="B28:C28"/>
    <mergeCell ref="B32:C32"/>
    <mergeCell ref="B33:C33"/>
    <mergeCell ref="H22:H24"/>
    <mergeCell ref="B2:C2"/>
    <mergeCell ref="D2:G2"/>
    <mergeCell ref="D3:F3"/>
    <mergeCell ref="A4:A5"/>
    <mergeCell ref="B4:C5"/>
    <mergeCell ref="D4:D5"/>
    <mergeCell ref="E4:G4"/>
    <mergeCell ref="B14:C14"/>
    <mergeCell ref="B15:C15"/>
    <mergeCell ref="B10:C10"/>
    <mergeCell ref="H4:H5"/>
    <mergeCell ref="B6:C6"/>
    <mergeCell ref="A7:H7"/>
    <mergeCell ref="B9:C9"/>
    <mergeCell ref="B8:C8"/>
    <mergeCell ref="B11:C11"/>
    <mergeCell ref="A12:C12"/>
    <mergeCell ref="A13:H13"/>
    <mergeCell ref="A39:A40"/>
    <mergeCell ref="B39:C40"/>
    <mergeCell ref="D39:D40"/>
    <mergeCell ref="E39:G39"/>
    <mergeCell ref="H39:H40"/>
    <mergeCell ref="B16:C16"/>
    <mergeCell ref="B17:C17"/>
    <mergeCell ref="B26:C26"/>
    <mergeCell ref="A18:C18"/>
    <mergeCell ref="E20:H20"/>
    <mergeCell ref="D21:F21"/>
    <mergeCell ref="A22:A23"/>
    <mergeCell ref="B22:C23"/>
    <mergeCell ref="D22:D23"/>
    <mergeCell ref="E22:G22"/>
    <mergeCell ref="B24:C24"/>
    <mergeCell ref="B20:C20"/>
    <mergeCell ref="A25:H25"/>
    <mergeCell ref="B29:C29"/>
    <mergeCell ref="A30:C30"/>
    <mergeCell ref="A31:H31"/>
    <mergeCell ref="A36:C36"/>
    <mergeCell ref="B43:C43"/>
    <mergeCell ref="B45:C45"/>
    <mergeCell ref="B44:C44"/>
    <mergeCell ref="B41:C41"/>
    <mergeCell ref="A42:H42"/>
    <mergeCell ref="B50:C50"/>
    <mergeCell ref="B51:C51"/>
    <mergeCell ref="B52:C52"/>
    <mergeCell ref="B49:C49"/>
    <mergeCell ref="B46:C46"/>
    <mergeCell ref="A47:C47"/>
    <mergeCell ref="A48:H48"/>
    <mergeCell ref="A53:C53"/>
    <mergeCell ref="B60:C60"/>
    <mergeCell ref="B61:C61"/>
    <mergeCell ref="C54:D54"/>
    <mergeCell ref="E54:H54"/>
    <mergeCell ref="D55:F55"/>
    <mergeCell ref="A56:A57"/>
    <mergeCell ref="B56:C57"/>
    <mergeCell ref="D56:D57"/>
    <mergeCell ref="E56:G56"/>
    <mergeCell ref="H56:H57"/>
    <mergeCell ref="B58:C58"/>
    <mergeCell ref="A59:H59"/>
    <mergeCell ref="B67:C67"/>
    <mergeCell ref="B68:C68"/>
    <mergeCell ref="B69:C69"/>
    <mergeCell ref="B62:C62"/>
    <mergeCell ref="B66:C66"/>
    <mergeCell ref="B63:C63"/>
    <mergeCell ref="A64:C64"/>
    <mergeCell ref="A65:H65"/>
    <mergeCell ref="A70:C70"/>
    <mergeCell ref="B77:C77"/>
    <mergeCell ref="B78:C78"/>
    <mergeCell ref="C71:D71"/>
    <mergeCell ref="E71:H71"/>
    <mergeCell ref="D72:F72"/>
    <mergeCell ref="A73:A74"/>
    <mergeCell ref="B73:C74"/>
    <mergeCell ref="D73:D74"/>
    <mergeCell ref="E73:G73"/>
    <mergeCell ref="H73:H74"/>
    <mergeCell ref="B75:C75"/>
    <mergeCell ref="A76:H76"/>
    <mergeCell ref="B83:C83"/>
    <mergeCell ref="B84:C84"/>
    <mergeCell ref="B85:C85"/>
    <mergeCell ref="B82:C82"/>
    <mergeCell ref="B79:C79"/>
    <mergeCell ref="A80:C80"/>
    <mergeCell ref="A81:H81"/>
    <mergeCell ref="A86:C86"/>
    <mergeCell ref="B93:C93"/>
    <mergeCell ref="B94:C94"/>
    <mergeCell ref="B95:C95"/>
    <mergeCell ref="C87:D87"/>
    <mergeCell ref="E87:H87"/>
    <mergeCell ref="D88:F88"/>
    <mergeCell ref="A89:A90"/>
    <mergeCell ref="B89:C90"/>
    <mergeCell ref="D89:D90"/>
    <mergeCell ref="E89:G89"/>
    <mergeCell ref="H89:H90"/>
    <mergeCell ref="B91:C91"/>
    <mergeCell ref="A92:H92"/>
    <mergeCell ref="B101:C101"/>
    <mergeCell ref="B102:C102"/>
    <mergeCell ref="A103:C103"/>
    <mergeCell ref="C104:D104"/>
    <mergeCell ref="E104:H104"/>
    <mergeCell ref="B96:C96"/>
    <mergeCell ref="A97:C97"/>
    <mergeCell ref="A98:H98"/>
    <mergeCell ref="B99:C99"/>
    <mergeCell ref="B100:C100"/>
    <mergeCell ref="B108:C108"/>
    <mergeCell ref="A109:H109"/>
    <mergeCell ref="B111:C111"/>
    <mergeCell ref="B113:C113"/>
    <mergeCell ref="D105:F105"/>
    <mergeCell ref="A106:A107"/>
    <mergeCell ref="B106:C107"/>
    <mergeCell ref="D106:D107"/>
    <mergeCell ref="E106:G106"/>
    <mergeCell ref="H106:H107"/>
    <mergeCell ref="B110:C110"/>
    <mergeCell ref="B112:C112"/>
    <mergeCell ref="B119:C119"/>
    <mergeCell ref="B118:C118"/>
    <mergeCell ref="B117:C117"/>
    <mergeCell ref="A114:C114"/>
    <mergeCell ref="A115:H115"/>
    <mergeCell ref="B116:C116"/>
    <mergeCell ref="A120:C120"/>
    <mergeCell ref="C121:D121"/>
    <mergeCell ref="E121:H121"/>
    <mergeCell ref="D122:F122"/>
    <mergeCell ref="B129:C129"/>
    <mergeCell ref="B128:C128"/>
    <mergeCell ref="A123:A124"/>
    <mergeCell ref="B123:C124"/>
    <mergeCell ref="D123:D124"/>
    <mergeCell ref="E123:G123"/>
    <mergeCell ref="H123:H124"/>
    <mergeCell ref="B125:C125"/>
    <mergeCell ref="A126:H126"/>
    <mergeCell ref="B127:C127"/>
    <mergeCell ref="A130:C130"/>
    <mergeCell ref="B135:C135"/>
    <mergeCell ref="B136:C136"/>
    <mergeCell ref="B134:C134"/>
    <mergeCell ref="A131:H131"/>
    <mergeCell ref="B132:C132"/>
    <mergeCell ref="A137:C137"/>
    <mergeCell ref="C138:D138"/>
    <mergeCell ref="E138:H138"/>
    <mergeCell ref="B133:C133"/>
    <mergeCell ref="D139:F139"/>
    <mergeCell ref="A140:A141"/>
    <mergeCell ref="B140:C141"/>
    <mergeCell ref="D140:D141"/>
    <mergeCell ref="E140:G140"/>
    <mergeCell ref="H140:H141"/>
    <mergeCell ref="B144:C144"/>
    <mergeCell ref="B152:C152"/>
    <mergeCell ref="A155:C155"/>
    <mergeCell ref="B142:C142"/>
    <mergeCell ref="A143:H143"/>
    <mergeCell ref="A148:C148"/>
    <mergeCell ref="A149:H149"/>
    <mergeCell ref="B154:C154"/>
    <mergeCell ref="B146:C146"/>
    <mergeCell ref="B147:C147"/>
    <mergeCell ref="B145:C145"/>
    <mergeCell ref="B151:C151"/>
    <mergeCell ref="A158:A159"/>
    <mergeCell ref="B158:C159"/>
    <mergeCell ref="D158:D159"/>
    <mergeCell ref="E158:G158"/>
    <mergeCell ref="H158:H159"/>
    <mergeCell ref="A173:C173"/>
    <mergeCell ref="B150:C150"/>
    <mergeCell ref="B163:C163"/>
    <mergeCell ref="B165:C165"/>
    <mergeCell ref="B160:C160"/>
    <mergeCell ref="A161:H161"/>
    <mergeCell ref="B162:C162"/>
    <mergeCell ref="B164:C164"/>
    <mergeCell ref="A166:C166"/>
    <mergeCell ref="A167:H167"/>
    <mergeCell ref="B168:C168"/>
    <mergeCell ref="B171:C171"/>
    <mergeCell ref="B172:C172"/>
    <mergeCell ref="B169:C169"/>
    <mergeCell ref="B170:C170"/>
    <mergeCell ref="B153:C153"/>
    <mergeCell ref="C156:D156"/>
    <mergeCell ref="E156:H156"/>
    <mergeCell ref="D157:F15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H120"/>
  <sheetViews>
    <sheetView tabSelected="1" workbookViewId="0">
      <selection activeCell="E81" sqref="E81"/>
    </sheetView>
  </sheetViews>
  <sheetFormatPr defaultRowHeight="15"/>
  <cols>
    <col min="1" max="1" width="18.140625" customWidth="1"/>
    <col min="3" max="3" width="29.42578125" customWidth="1"/>
    <col min="8" max="8" width="30.28515625" customWidth="1"/>
  </cols>
  <sheetData>
    <row r="3" spans="1:8">
      <c r="A3" s="8" t="s">
        <v>78</v>
      </c>
      <c r="B3" s="37"/>
      <c r="C3" s="37"/>
      <c r="D3" s="37"/>
      <c r="E3" s="37"/>
      <c r="F3" s="37"/>
      <c r="G3" s="37"/>
      <c r="H3" s="37"/>
    </row>
    <row r="4" spans="1:8" ht="15" customHeight="1">
      <c r="A4" s="1" t="s">
        <v>19</v>
      </c>
      <c r="B4" s="1"/>
      <c r="C4" s="1"/>
      <c r="D4" s="97" t="s">
        <v>62</v>
      </c>
      <c r="E4" s="97"/>
      <c r="F4" s="97"/>
      <c r="G4" s="1"/>
      <c r="H4" s="1"/>
    </row>
    <row r="5" spans="1:8" ht="15" customHeight="1">
      <c r="A5" s="84" t="s">
        <v>1</v>
      </c>
      <c r="B5" s="98" t="s">
        <v>2</v>
      </c>
      <c r="C5" s="99"/>
      <c r="D5" s="84" t="s">
        <v>3</v>
      </c>
      <c r="E5" s="102" t="s">
        <v>4</v>
      </c>
      <c r="F5" s="103"/>
      <c r="G5" s="104"/>
      <c r="H5" s="84" t="s">
        <v>5</v>
      </c>
    </row>
    <row r="6" spans="1:8" ht="17.25" customHeight="1">
      <c r="A6" s="85"/>
      <c r="B6" s="100"/>
      <c r="C6" s="101"/>
      <c r="D6" s="85"/>
      <c r="E6" s="32" t="s">
        <v>6</v>
      </c>
      <c r="F6" s="32" t="s">
        <v>7</v>
      </c>
      <c r="G6" s="32" t="s">
        <v>8</v>
      </c>
      <c r="H6" s="85"/>
    </row>
    <row r="7" spans="1:8">
      <c r="A7" s="2">
        <v>1</v>
      </c>
      <c r="B7" s="86">
        <v>2</v>
      </c>
      <c r="C7" s="87"/>
      <c r="D7" s="2">
        <v>3</v>
      </c>
      <c r="E7" s="2">
        <v>4</v>
      </c>
      <c r="F7" s="2">
        <v>5</v>
      </c>
      <c r="G7" s="2">
        <v>6</v>
      </c>
      <c r="H7" s="2">
        <v>7</v>
      </c>
    </row>
    <row r="8" spans="1:8">
      <c r="A8" s="88" t="s">
        <v>9</v>
      </c>
      <c r="B8" s="89"/>
      <c r="C8" s="89"/>
      <c r="D8" s="89"/>
      <c r="E8" s="89"/>
      <c r="F8" s="89"/>
      <c r="G8" s="89"/>
      <c r="H8" s="90"/>
    </row>
    <row r="9" spans="1:8" ht="15" customHeight="1">
      <c r="A9" s="21">
        <v>30</v>
      </c>
      <c r="B9" s="115" t="s">
        <v>60</v>
      </c>
      <c r="C9" s="116"/>
      <c r="D9" s="71">
        <v>100</v>
      </c>
      <c r="E9" s="71">
        <v>16.399999999999999</v>
      </c>
      <c r="F9" s="71">
        <v>17.100000000000001</v>
      </c>
      <c r="G9" s="71">
        <v>2.7</v>
      </c>
      <c r="H9" s="71">
        <v>232</v>
      </c>
    </row>
    <row r="10" spans="1:8" ht="15.75" customHeight="1">
      <c r="A10" s="32">
        <v>4</v>
      </c>
      <c r="B10" s="110" t="s">
        <v>22</v>
      </c>
      <c r="C10" s="111"/>
      <c r="D10" s="33">
        <v>100</v>
      </c>
      <c r="E10" s="32">
        <v>0.2</v>
      </c>
      <c r="F10" s="32">
        <v>0.4</v>
      </c>
      <c r="G10" s="32">
        <v>9.8000000000000007</v>
      </c>
      <c r="H10" s="32">
        <v>44</v>
      </c>
    </row>
    <row r="11" spans="1:8" ht="15" customHeight="1">
      <c r="A11" s="21">
        <v>24</v>
      </c>
      <c r="B11" s="117" t="s">
        <v>40</v>
      </c>
      <c r="C11" s="118"/>
      <c r="D11" s="18" t="s">
        <v>41</v>
      </c>
      <c r="E11" s="71">
        <v>8.1</v>
      </c>
      <c r="F11" s="71">
        <v>7.2</v>
      </c>
      <c r="G11" s="71">
        <v>48.2</v>
      </c>
      <c r="H11" s="71">
        <v>295</v>
      </c>
    </row>
    <row r="12" spans="1:8" ht="15" customHeight="1">
      <c r="A12" s="10">
        <v>12</v>
      </c>
      <c r="B12" s="91" t="s">
        <v>11</v>
      </c>
      <c r="C12" s="92"/>
      <c r="D12" s="32">
        <v>200</v>
      </c>
      <c r="E12" s="51">
        <v>0.1</v>
      </c>
      <c r="F12" s="51">
        <v>0</v>
      </c>
      <c r="G12" s="51">
        <v>9.1</v>
      </c>
      <c r="H12" s="51">
        <v>35</v>
      </c>
    </row>
    <row r="13" spans="1:8" ht="15" customHeight="1">
      <c r="A13" s="39">
        <v>6</v>
      </c>
      <c r="B13" s="93" t="s">
        <v>12</v>
      </c>
      <c r="C13" s="94"/>
      <c r="D13" s="4">
        <v>60</v>
      </c>
      <c r="E13" s="5">
        <v>5.46</v>
      </c>
      <c r="F13" s="5">
        <v>0.48</v>
      </c>
      <c r="G13" s="5">
        <v>29.52</v>
      </c>
      <c r="H13" s="5">
        <v>141</v>
      </c>
    </row>
    <row r="14" spans="1:8" ht="17.25" customHeight="1">
      <c r="A14" s="95" t="s">
        <v>13</v>
      </c>
      <c r="B14" s="96"/>
      <c r="C14" s="107"/>
      <c r="D14" s="6">
        <v>688</v>
      </c>
      <c r="E14" s="52">
        <f>SUM(E9:E13)</f>
        <v>30.259999999999998</v>
      </c>
      <c r="F14" s="75">
        <f t="shared" ref="F14:H14" si="0">SUM(F9:F13)</f>
        <v>25.18</v>
      </c>
      <c r="G14" s="75">
        <f t="shared" si="0"/>
        <v>99.32</v>
      </c>
      <c r="H14" s="75">
        <f t="shared" si="0"/>
        <v>747</v>
      </c>
    </row>
    <row r="15" spans="1:8" ht="28.5" customHeight="1">
      <c r="A15" s="8" t="s">
        <v>75</v>
      </c>
      <c r="B15" s="1"/>
      <c r="C15" s="108"/>
      <c r="D15" s="108"/>
      <c r="E15" s="109"/>
      <c r="F15" s="109"/>
      <c r="G15" s="109"/>
      <c r="H15" s="109"/>
    </row>
    <row r="16" spans="1:8" ht="16.5" customHeight="1">
      <c r="A16" s="1" t="s">
        <v>19</v>
      </c>
      <c r="B16" s="1"/>
      <c r="C16" s="1"/>
      <c r="D16" s="97" t="s">
        <v>62</v>
      </c>
      <c r="E16" s="97"/>
      <c r="F16" s="97"/>
      <c r="G16" s="1"/>
      <c r="H16" s="1"/>
    </row>
    <row r="17" spans="1:8" ht="30.75" customHeight="1">
      <c r="A17" s="84" t="s">
        <v>1</v>
      </c>
      <c r="B17" s="98" t="s">
        <v>2</v>
      </c>
      <c r="C17" s="99"/>
      <c r="D17" s="84" t="s">
        <v>3</v>
      </c>
      <c r="E17" s="102" t="s">
        <v>4</v>
      </c>
      <c r="F17" s="103"/>
      <c r="G17" s="104"/>
      <c r="H17" s="32" t="s">
        <v>5</v>
      </c>
    </row>
    <row r="18" spans="1:8">
      <c r="A18" s="85"/>
      <c r="B18" s="100"/>
      <c r="C18" s="101"/>
      <c r="D18" s="85"/>
      <c r="E18" s="32" t="s">
        <v>6</v>
      </c>
      <c r="F18" s="32" t="s">
        <v>7</v>
      </c>
      <c r="G18" s="32" t="s">
        <v>8</v>
      </c>
      <c r="H18" s="52"/>
    </row>
    <row r="19" spans="1:8">
      <c r="A19" s="2">
        <v>1</v>
      </c>
      <c r="B19" s="86">
        <v>2</v>
      </c>
      <c r="C19" s="87"/>
      <c r="D19" s="2">
        <v>3</v>
      </c>
      <c r="E19" s="2">
        <v>4</v>
      </c>
      <c r="F19" s="2">
        <v>5</v>
      </c>
      <c r="G19" s="2">
        <v>6</v>
      </c>
      <c r="H19" s="2">
        <v>7</v>
      </c>
    </row>
    <row r="20" spans="1:8">
      <c r="A20" s="88" t="s">
        <v>9</v>
      </c>
      <c r="B20" s="89"/>
      <c r="C20" s="89"/>
      <c r="D20" s="89"/>
      <c r="E20" s="89"/>
      <c r="F20" s="89"/>
      <c r="G20" s="89"/>
      <c r="H20" s="90"/>
    </row>
    <row r="21" spans="1:8" ht="15" customHeight="1">
      <c r="A21" s="10">
        <v>13</v>
      </c>
      <c r="B21" s="91" t="s">
        <v>58</v>
      </c>
      <c r="C21" s="92"/>
      <c r="D21" s="32" t="s">
        <v>20</v>
      </c>
      <c r="E21" s="32">
        <v>10.9</v>
      </c>
      <c r="F21" s="32">
        <v>11.3</v>
      </c>
      <c r="G21" s="32">
        <v>44.5</v>
      </c>
      <c r="H21" s="32">
        <v>325</v>
      </c>
    </row>
    <row r="22" spans="1:8" ht="15" customHeight="1">
      <c r="A22" s="32">
        <v>14</v>
      </c>
      <c r="B22" s="110" t="s">
        <v>21</v>
      </c>
      <c r="C22" s="111"/>
      <c r="D22" s="33">
        <v>200</v>
      </c>
      <c r="E22" s="51">
        <v>0.5</v>
      </c>
      <c r="F22" s="51">
        <v>0.1</v>
      </c>
      <c r="G22" s="51">
        <v>31.2</v>
      </c>
      <c r="H22" s="51">
        <v>121</v>
      </c>
    </row>
    <row r="23" spans="1:8">
      <c r="A23" s="10">
        <v>40</v>
      </c>
      <c r="B23" s="91" t="s">
        <v>10</v>
      </c>
      <c r="C23" s="92"/>
      <c r="D23" s="32">
        <v>200</v>
      </c>
      <c r="E23" s="32">
        <v>0</v>
      </c>
      <c r="F23" s="32">
        <v>0</v>
      </c>
      <c r="G23" s="32">
        <v>11.2</v>
      </c>
      <c r="H23" s="32">
        <v>45</v>
      </c>
    </row>
    <row r="24" spans="1:8" ht="15" customHeight="1">
      <c r="A24" s="19">
        <v>6</v>
      </c>
      <c r="B24" s="93" t="s">
        <v>12</v>
      </c>
      <c r="C24" s="94"/>
      <c r="D24" s="4">
        <v>60</v>
      </c>
      <c r="E24" s="5">
        <v>5.46</v>
      </c>
      <c r="F24" s="5">
        <v>0.48</v>
      </c>
      <c r="G24" s="5">
        <v>29.52</v>
      </c>
      <c r="H24" s="5">
        <v>141</v>
      </c>
    </row>
    <row r="25" spans="1:8" ht="15.75" customHeight="1">
      <c r="A25" s="125" t="s">
        <v>13</v>
      </c>
      <c r="B25" s="126"/>
      <c r="C25" s="127"/>
      <c r="D25" s="6">
        <v>717</v>
      </c>
      <c r="E25" s="32">
        <f>SUM(E21:E24)</f>
        <v>16.86</v>
      </c>
      <c r="F25" s="32">
        <f t="shared" ref="F25:H25" si="1">SUM(F21:F24)</f>
        <v>11.88</v>
      </c>
      <c r="G25" s="32">
        <f t="shared" si="1"/>
        <v>116.42</v>
      </c>
      <c r="H25" s="32">
        <f t="shared" si="1"/>
        <v>632</v>
      </c>
    </row>
    <row r="26" spans="1:8" ht="24.75" customHeight="1">
      <c r="A26" s="8" t="s">
        <v>67</v>
      </c>
      <c r="B26" s="1"/>
      <c r="C26" s="108"/>
      <c r="D26" s="108"/>
      <c r="E26" s="109"/>
      <c r="F26" s="109"/>
      <c r="G26" s="109"/>
      <c r="H26" s="109"/>
    </row>
    <row r="27" spans="1:8" ht="15" customHeight="1">
      <c r="A27" s="1" t="s">
        <v>19</v>
      </c>
      <c r="B27" s="1"/>
      <c r="C27" s="1"/>
      <c r="D27" s="97" t="s">
        <v>62</v>
      </c>
      <c r="E27" s="97"/>
      <c r="F27" s="97"/>
      <c r="G27" s="1"/>
      <c r="H27" s="1"/>
    </row>
    <row r="28" spans="1:8" ht="15" customHeight="1">
      <c r="A28" s="84" t="s">
        <v>1</v>
      </c>
      <c r="B28" s="98" t="s">
        <v>2</v>
      </c>
      <c r="C28" s="99"/>
      <c r="D28" s="84" t="s">
        <v>3</v>
      </c>
      <c r="E28" s="102" t="s">
        <v>4</v>
      </c>
      <c r="F28" s="103"/>
      <c r="G28" s="104"/>
      <c r="H28" s="84" t="s">
        <v>5</v>
      </c>
    </row>
    <row r="29" spans="1:8" ht="15.75" customHeight="1">
      <c r="A29" s="85"/>
      <c r="B29" s="100"/>
      <c r="C29" s="101"/>
      <c r="D29" s="85"/>
      <c r="E29" s="32" t="s">
        <v>6</v>
      </c>
      <c r="F29" s="32" t="s">
        <v>7</v>
      </c>
      <c r="G29" s="32" t="s">
        <v>8</v>
      </c>
      <c r="H29" s="85"/>
    </row>
    <row r="30" spans="1:8">
      <c r="A30" s="2">
        <v>1</v>
      </c>
      <c r="B30" s="86">
        <v>2</v>
      </c>
      <c r="C30" s="87"/>
      <c r="D30" s="2">
        <v>3</v>
      </c>
      <c r="E30" s="2">
        <v>4</v>
      </c>
      <c r="F30" s="2">
        <v>5</v>
      </c>
      <c r="G30" s="2">
        <v>6</v>
      </c>
      <c r="H30" s="2">
        <v>7</v>
      </c>
    </row>
    <row r="31" spans="1:8">
      <c r="A31" s="88" t="s">
        <v>9</v>
      </c>
      <c r="B31" s="89"/>
      <c r="C31" s="89"/>
      <c r="D31" s="89"/>
      <c r="E31" s="89"/>
      <c r="F31" s="89"/>
      <c r="G31" s="89"/>
      <c r="H31" s="90"/>
    </row>
    <row r="32" spans="1:8" ht="15" customHeight="1">
      <c r="A32" s="40">
        <v>37</v>
      </c>
      <c r="B32" s="110" t="s">
        <v>56</v>
      </c>
      <c r="C32" s="111"/>
      <c r="D32" s="32">
        <v>100</v>
      </c>
      <c r="E32" s="32">
        <v>14.1</v>
      </c>
      <c r="F32" s="32">
        <v>11.8</v>
      </c>
      <c r="G32" s="32">
        <v>10.4</v>
      </c>
      <c r="H32" s="34">
        <v>205</v>
      </c>
    </row>
    <row r="33" spans="1:8" ht="15.75" customHeight="1">
      <c r="A33" s="10">
        <v>16</v>
      </c>
      <c r="B33" s="91" t="s">
        <v>26</v>
      </c>
      <c r="C33" s="92"/>
      <c r="D33" s="9" t="s">
        <v>20</v>
      </c>
      <c r="E33" s="10">
        <v>10</v>
      </c>
      <c r="F33" s="10">
        <v>10.1</v>
      </c>
      <c r="G33" s="10">
        <v>51.1</v>
      </c>
      <c r="H33" s="10">
        <v>336</v>
      </c>
    </row>
    <row r="34" spans="1:8" ht="15" customHeight="1">
      <c r="A34" s="10">
        <v>12</v>
      </c>
      <c r="B34" s="91" t="s">
        <v>11</v>
      </c>
      <c r="C34" s="92"/>
      <c r="D34" s="32">
        <v>200</v>
      </c>
      <c r="E34" s="70">
        <v>0.1</v>
      </c>
      <c r="F34" s="70">
        <v>0</v>
      </c>
      <c r="G34" s="70">
        <v>9.1</v>
      </c>
      <c r="H34" s="70">
        <v>35</v>
      </c>
    </row>
    <row r="35" spans="1:8" ht="15" customHeight="1">
      <c r="A35" s="19">
        <v>6</v>
      </c>
      <c r="B35" s="93" t="s">
        <v>12</v>
      </c>
      <c r="C35" s="94"/>
      <c r="D35" s="4">
        <v>60</v>
      </c>
      <c r="E35" s="5">
        <v>5.46</v>
      </c>
      <c r="F35" s="5">
        <v>0.48</v>
      </c>
      <c r="G35" s="5">
        <v>29.52</v>
      </c>
      <c r="H35" s="5">
        <v>141</v>
      </c>
    </row>
    <row r="36" spans="1:8" ht="15.75" customHeight="1">
      <c r="A36" s="95" t="s">
        <v>27</v>
      </c>
      <c r="B36" s="96"/>
      <c r="C36" s="96"/>
      <c r="D36" s="6">
        <v>617</v>
      </c>
      <c r="E36" s="32">
        <f>SUM(E32:E35)</f>
        <v>29.660000000000004</v>
      </c>
      <c r="F36" s="32">
        <f t="shared" ref="F36:H36" si="2">SUM(F32:F35)</f>
        <v>22.38</v>
      </c>
      <c r="G36" s="32">
        <f t="shared" si="2"/>
        <v>100.11999999999999</v>
      </c>
      <c r="H36" s="32">
        <f t="shared" si="2"/>
        <v>717</v>
      </c>
    </row>
    <row r="37" spans="1:8" ht="24" customHeight="1">
      <c r="A37" s="8" t="s">
        <v>74</v>
      </c>
      <c r="B37" s="1"/>
      <c r="C37" s="108"/>
      <c r="D37" s="108"/>
      <c r="E37" s="109"/>
      <c r="F37" s="109"/>
      <c r="G37" s="109"/>
      <c r="H37" s="109"/>
    </row>
    <row r="38" spans="1:8">
      <c r="A38" s="1" t="s">
        <v>19</v>
      </c>
      <c r="B38" s="1"/>
      <c r="C38" s="1"/>
      <c r="D38" s="97" t="s">
        <v>62</v>
      </c>
      <c r="E38" s="97"/>
      <c r="F38" s="97"/>
      <c r="G38" s="1"/>
      <c r="H38" s="1"/>
    </row>
    <row r="39" spans="1:8" ht="15" customHeight="1">
      <c r="A39" s="84" t="s">
        <v>1</v>
      </c>
      <c r="B39" s="98" t="s">
        <v>2</v>
      </c>
      <c r="C39" s="99"/>
      <c r="D39" s="84" t="s">
        <v>3</v>
      </c>
      <c r="E39" s="102" t="s">
        <v>4</v>
      </c>
      <c r="F39" s="103"/>
      <c r="G39" s="104"/>
      <c r="H39" s="84" t="s">
        <v>5</v>
      </c>
    </row>
    <row r="40" spans="1:8" ht="14.25" customHeight="1">
      <c r="A40" s="85"/>
      <c r="B40" s="100"/>
      <c r="C40" s="101"/>
      <c r="D40" s="85"/>
      <c r="E40" s="32" t="s">
        <v>6</v>
      </c>
      <c r="F40" s="32" t="s">
        <v>7</v>
      </c>
      <c r="G40" s="32" t="s">
        <v>8</v>
      </c>
      <c r="H40" s="85"/>
    </row>
    <row r="41" spans="1:8">
      <c r="A41" s="2">
        <v>1</v>
      </c>
      <c r="B41" s="86">
        <v>2</v>
      </c>
      <c r="C41" s="87"/>
      <c r="D41" s="2">
        <v>3</v>
      </c>
      <c r="E41" s="2">
        <v>4</v>
      </c>
      <c r="F41" s="2">
        <v>5</v>
      </c>
      <c r="G41" s="2">
        <v>6</v>
      </c>
      <c r="H41" s="2">
        <v>7</v>
      </c>
    </row>
    <row r="42" spans="1:8" ht="15" customHeight="1">
      <c r="A42" s="88" t="s">
        <v>9</v>
      </c>
      <c r="B42" s="89"/>
      <c r="C42" s="89"/>
      <c r="D42" s="89"/>
      <c r="E42" s="89"/>
      <c r="F42" s="89"/>
      <c r="G42" s="89"/>
      <c r="H42" s="90"/>
    </row>
    <row r="43" spans="1:8">
      <c r="A43" s="10">
        <v>27</v>
      </c>
      <c r="B43" s="91" t="s">
        <v>34</v>
      </c>
      <c r="C43" s="92"/>
      <c r="D43" s="32" t="s">
        <v>20</v>
      </c>
      <c r="E43" s="32">
        <v>7.7</v>
      </c>
      <c r="F43" s="32">
        <v>10.6</v>
      </c>
      <c r="G43" s="32">
        <v>41</v>
      </c>
      <c r="H43" s="32">
        <v>291</v>
      </c>
    </row>
    <row r="44" spans="1:8" ht="15" customHeight="1">
      <c r="A44" s="10">
        <v>25</v>
      </c>
      <c r="B44" s="91" t="s">
        <v>35</v>
      </c>
      <c r="C44" s="92"/>
      <c r="D44" s="33">
        <v>200</v>
      </c>
      <c r="E44" s="32">
        <v>3.3</v>
      </c>
      <c r="F44" s="32">
        <v>3.1</v>
      </c>
      <c r="G44" s="32">
        <v>13.6</v>
      </c>
      <c r="H44" s="32">
        <v>94</v>
      </c>
    </row>
    <row r="45" spans="1:8" ht="15" customHeight="1">
      <c r="A45" s="10">
        <v>40</v>
      </c>
      <c r="B45" s="91" t="s">
        <v>10</v>
      </c>
      <c r="C45" s="92"/>
      <c r="D45" s="32">
        <v>200</v>
      </c>
      <c r="E45" s="32">
        <v>0</v>
      </c>
      <c r="F45" s="32">
        <v>0</v>
      </c>
      <c r="G45" s="32">
        <v>11.2</v>
      </c>
      <c r="H45" s="32">
        <v>45</v>
      </c>
    </row>
    <row r="46" spans="1:8" ht="15" customHeight="1">
      <c r="A46" s="19">
        <v>6</v>
      </c>
      <c r="B46" s="93" t="s">
        <v>12</v>
      </c>
      <c r="C46" s="94"/>
      <c r="D46" s="4">
        <v>60</v>
      </c>
      <c r="E46" s="5">
        <v>5.46</v>
      </c>
      <c r="F46" s="5">
        <v>0.48</v>
      </c>
      <c r="G46" s="5">
        <v>29.52</v>
      </c>
      <c r="H46" s="5">
        <v>141</v>
      </c>
    </row>
    <row r="47" spans="1:8" ht="15" customHeight="1">
      <c r="A47" s="122" t="s">
        <v>36</v>
      </c>
      <c r="B47" s="123"/>
      <c r="C47" s="124"/>
      <c r="D47" s="11">
        <v>610</v>
      </c>
      <c r="E47" s="32">
        <f>SUM(E43:E46)</f>
        <v>16.46</v>
      </c>
      <c r="F47" s="32">
        <f t="shared" ref="F47:G47" si="3">SUM(F43:F46)</f>
        <v>14.18</v>
      </c>
      <c r="G47" s="32">
        <f t="shared" si="3"/>
        <v>95.32</v>
      </c>
      <c r="H47" s="32">
        <f>SUM(H43:H46)</f>
        <v>571</v>
      </c>
    </row>
    <row r="48" spans="1:8" ht="23.25" customHeight="1">
      <c r="A48" s="8" t="s">
        <v>68</v>
      </c>
      <c r="B48" s="1"/>
      <c r="C48" s="108"/>
      <c r="D48" s="108"/>
      <c r="E48" s="109"/>
      <c r="F48" s="109"/>
      <c r="G48" s="109"/>
      <c r="H48" s="109"/>
    </row>
    <row r="49" spans="1:8">
      <c r="A49" s="1" t="s">
        <v>19</v>
      </c>
      <c r="B49" s="1"/>
      <c r="C49" s="1"/>
      <c r="D49" s="97" t="s">
        <v>62</v>
      </c>
      <c r="E49" s="97"/>
      <c r="F49" s="97"/>
      <c r="G49" s="1"/>
      <c r="H49" s="1"/>
    </row>
    <row r="50" spans="1:8" ht="15" customHeight="1">
      <c r="A50" s="84" t="s">
        <v>1</v>
      </c>
      <c r="B50" s="98" t="s">
        <v>2</v>
      </c>
      <c r="C50" s="99"/>
      <c r="D50" s="84" t="s">
        <v>3</v>
      </c>
      <c r="E50" s="102" t="s">
        <v>4</v>
      </c>
      <c r="F50" s="103"/>
      <c r="G50" s="104"/>
      <c r="H50" s="84" t="s">
        <v>5</v>
      </c>
    </row>
    <row r="51" spans="1:8" ht="14.25" customHeight="1">
      <c r="A51" s="85"/>
      <c r="B51" s="100"/>
      <c r="C51" s="101"/>
      <c r="D51" s="85"/>
      <c r="E51" s="32" t="s">
        <v>6</v>
      </c>
      <c r="F51" s="32" t="s">
        <v>7</v>
      </c>
      <c r="G51" s="32" t="s">
        <v>8</v>
      </c>
      <c r="H51" s="85"/>
    </row>
    <row r="52" spans="1:8">
      <c r="A52" s="2">
        <v>1</v>
      </c>
      <c r="B52" s="86">
        <v>2</v>
      </c>
      <c r="C52" s="87"/>
      <c r="D52" s="2">
        <v>3</v>
      </c>
      <c r="E52" s="2">
        <v>4</v>
      </c>
      <c r="F52" s="2">
        <v>5</v>
      </c>
      <c r="G52" s="2">
        <v>6</v>
      </c>
      <c r="H52" s="2">
        <v>7</v>
      </c>
    </row>
    <row r="53" spans="1:8" ht="15" customHeight="1">
      <c r="A53" s="88" t="s">
        <v>9</v>
      </c>
      <c r="B53" s="89"/>
      <c r="C53" s="89"/>
      <c r="D53" s="89"/>
      <c r="E53" s="89"/>
      <c r="F53" s="89"/>
      <c r="G53" s="89"/>
      <c r="H53" s="90"/>
    </row>
    <row r="54" spans="1:8">
      <c r="A54" s="41">
        <v>42</v>
      </c>
      <c r="B54" s="121" t="s">
        <v>24</v>
      </c>
      <c r="C54" s="121"/>
      <c r="D54" s="3">
        <v>250</v>
      </c>
      <c r="E54" s="3">
        <v>26.1</v>
      </c>
      <c r="F54" s="3">
        <v>25.3</v>
      </c>
      <c r="G54" s="3">
        <v>38.6</v>
      </c>
      <c r="H54" s="3">
        <v>490</v>
      </c>
    </row>
    <row r="55" spans="1:8" ht="15" customHeight="1">
      <c r="A55" s="10">
        <v>12</v>
      </c>
      <c r="B55" s="91" t="s">
        <v>11</v>
      </c>
      <c r="C55" s="92"/>
      <c r="D55" s="32">
        <v>200</v>
      </c>
      <c r="E55" s="51">
        <v>0.1</v>
      </c>
      <c r="F55" s="51">
        <v>0</v>
      </c>
      <c r="G55" s="51">
        <v>9.1</v>
      </c>
      <c r="H55" s="51">
        <v>35</v>
      </c>
    </row>
    <row r="56" spans="1:8" ht="15" customHeight="1">
      <c r="A56" s="32">
        <v>4</v>
      </c>
      <c r="B56" s="110" t="s">
        <v>22</v>
      </c>
      <c r="C56" s="111"/>
      <c r="D56" s="33">
        <v>100</v>
      </c>
      <c r="E56" s="32">
        <v>0.2</v>
      </c>
      <c r="F56" s="32">
        <v>0.4</v>
      </c>
      <c r="G56" s="32">
        <v>9.8000000000000007</v>
      </c>
      <c r="H56" s="32">
        <v>44</v>
      </c>
    </row>
    <row r="57" spans="1:8">
      <c r="A57" s="19">
        <v>6</v>
      </c>
      <c r="B57" s="93" t="s">
        <v>12</v>
      </c>
      <c r="C57" s="94"/>
      <c r="D57" s="4">
        <v>60</v>
      </c>
      <c r="E57" s="5">
        <v>5.46</v>
      </c>
      <c r="F57" s="5">
        <v>0.48</v>
      </c>
      <c r="G57" s="5">
        <v>29.52</v>
      </c>
      <c r="H57" s="5">
        <v>141</v>
      </c>
    </row>
    <row r="58" spans="1:8" ht="27.75" customHeight="1">
      <c r="A58" s="119" t="s">
        <v>42</v>
      </c>
      <c r="B58" s="120"/>
      <c r="C58" s="120"/>
      <c r="D58" s="11">
        <v>610</v>
      </c>
      <c r="E58" s="32">
        <f>SUM(E54:E57)</f>
        <v>31.860000000000003</v>
      </c>
      <c r="F58" s="32">
        <f t="shared" ref="F58:H58" si="4">SUM(F54:F57)</f>
        <v>26.18</v>
      </c>
      <c r="G58" s="32">
        <f t="shared" si="4"/>
        <v>87.02</v>
      </c>
      <c r="H58" s="32">
        <f t="shared" si="4"/>
        <v>710</v>
      </c>
    </row>
    <row r="60" spans="1:8" ht="15" customHeight="1">
      <c r="A60" s="8" t="s">
        <v>69</v>
      </c>
      <c r="B60" s="1"/>
      <c r="C60" s="108"/>
      <c r="D60" s="108"/>
      <c r="E60" s="109"/>
      <c r="F60" s="109"/>
      <c r="G60" s="109"/>
      <c r="H60" s="109"/>
    </row>
    <row r="61" spans="1:8">
      <c r="A61" s="1" t="s">
        <v>45</v>
      </c>
      <c r="B61" s="1"/>
      <c r="C61" s="1"/>
      <c r="D61" s="97" t="s">
        <v>62</v>
      </c>
      <c r="E61" s="97"/>
      <c r="F61" s="97"/>
      <c r="G61" s="1"/>
      <c r="H61" s="1"/>
    </row>
    <row r="62" spans="1:8" ht="15" customHeight="1">
      <c r="A62" s="84" t="s">
        <v>1</v>
      </c>
      <c r="B62" s="98" t="s">
        <v>2</v>
      </c>
      <c r="C62" s="99"/>
      <c r="D62" s="84" t="s">
        <v>3</v>
      </c>
      <c r="E62" s="102" t="s">
        <v>4</v>
      </c>
      <c r="F62" s="103"/>
      <c r="G62" s="104"/>
      <c r="H62" s="84" t="s">
        <v>5</v>
      </c>
    </row>
    <row r="63" spans="1:8" ht="15.75" customHeight="1">
      <c r="A63" s="85"/>
      <c r="B63" s="100"/>
      <c r="C63" s="101"/>
      <c r="D63" s="85"/>
      <c r="E63" s="32" t="s">
        <v>6</v>
      </c>
      <c r="F63" s="32" t="s">
        <v>7</v>
      </c>
      <c r="G63" s="32" t="s">
        <v>8</v>
      </c>
      <c r="H63" s="85"/>
    </row>
    <row r="64" spans="1:8">
      <c r="A64" s="2">
        <v>1</v>
      </c>
      <c r="B64" s="86">
        <v>2</v>
      </c>
      <c r="C64" s="87"/>
      <c r="D64" s="2">
        <v>3</v>
      </c>
      <c r="E64" s="2">
        <v>4</v>
      </c>
      <c r="F64" s="2">
        <v>5</v>
      </c>
      <c r="G64" s="2">
        <v>6</v>
      </c>
      <c r="H64" s="2">
        <v>7</v>
      </c>
    </row>
    <row r="65" spans="1:8" ht="15" customHeight="1">
      <c r="A65" s="88" t="s">
        <v>9</v>
      </c>
      <c r="B65" s="89"/>
      <c r="C65" s="89"/>
      <c r="D65" s="89"/>
      <c r="E65" s="89"/>
      <c r="F65" s="89"/>
      <c r="G65" s="89"/>
      <c r="H65" s="90"/>
    </row>
    <row r="66" spans="1:8" ht="15" customHeight="1">
      <c r="A66" s="21">
        <v>30</v>
      </c>
      <c r="B66" s="115" t="s">
        <v>60</v>
      </c>
      <c r="C66" s="116"/>
      <c r="D66" s="71">
        <v>100</v>
      </c>
      <c r="E66" s="71">
        <v>16.399999999999999</v>
      </c>
      <c r="F66" s="71">
        <v>17.100000000000001</v>
      </c>
      <c r="G66" s="71">
        <v>2.7</v>
      </c>
      <c r="H66" s="71">
        <v>232</v>
      </c>
    </row>
    <row r="67" spans="1:8" ht="15" customHeight="1">
      <c r="A67" s="21">
        <v>24</v>
      </c>
      <c r="B67" s="117" t="s">
        <v>40</v>
      </c>
      <c r="C67" s="118"/>
      <c r="D67" s="18" t="s">
        <v>41</v>
      </c>
      <c r="E67" s="54">
        <v>8.1</v>
      </c>
      <c r="F67" s="54">
        <v>7.2</v>
      </c>
      <c r="G67" s="54">
        <v>48.2</v>
      </c>
      <c r="H67" s="54">
        <v>295</v>
      </c>
    </row>
    <row r="68" spans="1:8" ht="15" customHeight="1">
      <c r="A68" s="10">
        <v>40</v>
      </c>
      <c r="B68" s="91" t="s">
        <v>50</v>
      </c>
      <c r="C68" s="92"/>
      <c r="D68" s="32">
        <v>200</v>
      </c>
      <c r="E68" s="32">
        <v>0</v>
      </c>
      <c r="F68" s="32">
        <v>0</v>
      </c>
      <c r="G68" s="32">
        <v>11.2</v>
      </c>
      <c r="H68" s="32">
        <v>45</v>
      </c>
    </row>
    <row r="69" spans="1:8" ht="15" customHeight="1">
      <c r="A69" s="10">
        <v>12</v>
      </c>
      <c r="B69" s="91" t="s">
        <v>11</v>
      </c>
      <c r="C69" s="92"/>
      <c r="D69" s="32">
        <v>200</v>
      </c>
      <c r="E69" s="51">
        <v>0.1</v>
      </c>
      <c r="F69" s="51">
        <v>0</v>
      </c>
      <c r="G69" s="51">
        <v>9.1</v>
      </c>
      <c r="H69" s="51">
        <v>35</v>
      </c>
    </row>
    <row r="70" spans="1:8" ht="15" customHeight="1">
      <c r="A70" s="19">
        <v>6</v>
      </c>
      <c r="B70" s="93" t="s">
        <v>12</v>
      </c>
      <c r="C70" s="94"/>
      <c r="D70" s="4">
        <v>60</v>
      </c>
      <c r="E70" s="5">
        <v>5.46</v>
      </c>
      <c r="F70" s="5">
        <v>0.48</v>
      </c>
      <c r="G70" s="5">
        <v>29.52</v>
      </c>
      <c r="H70" s="5">
        <v>141</v>
      </c>
    </row>
    <row r="71" spans="1:8" ht="15" customHeight="1">
      <c r="A71" s="112" t="s">
        <v>27</v>
      </c>
      <c r="B71" s="113"/>
      <c r="C71" s="114"/>
      <c r="D71" s="11">
        <v>788</v>
      </c>
      <c r="E71" s="32">
        <f>SUM(E66:E70)</f>
        <v>30.060000000000002</v>
      </c>
      <c r="F71" s="32">
        <f>SUM(F66:F70)</f>
        <v>24.78</v>
      </c>
      <c r="G71" s="32">
        <f>SUM(G66:G70)</f>
        <v>100.72</v>
      </c>
      <c r="H71" s="32">
        <f>SUM(H66:H70)</f>
        <v>748</v>
      </c>
    </row>
    <row r="72" spans="1:8" ht="25.5" customHeight="1">
      <c r="A72" s="8" t="s">
        <v>70</v>
      </c>
      <c r="B72" s="1"/>
      <c r="C72" s="108"/>
      <c r="D72" s="108"/>
      <c r="E72" s="109"/>
      <c r="F72" s="109"/>
      <c r="G72" s="109"/>
      <c r="H72" s="109"/>
    </row>
    <row r="73" spans="1:8" ht="14.25" customHeight="1">
      <c r="A73" s="1" t="s">
        <v>45</v>
      </c>
      <c r="B73" s="1"/>
      <c r="C73" s="1"/>
      <c r="D73" s="97" t="s">
        <v>62</v>
      </c>
      <c r="E73" s="97"/>
      <c r="F73" s="97"/>
      <c r="G73" s="1"/>
      <c r="H73" s="1"/>
    </row>
    <row r="74" spans="1:8" ht="15" customHeight="1">
      <c r="A74" s="84" t="s">
        <v>1</v>
      </c>
      <c r="B74" s="98" t="s">
        <v>2</v>
      </c>
      <c r="C74" s="99"/>
      <c r="D74" s="84" t="s">
        <v>3</v>
      </c>
      <c r="E74" s="102" t="s">
        <v>4</v>
      </c>
      <c r="F74" s="103"/>
      <c r="G74" s="104"/>
      <c r="H74" s="84" t="s">
        <v>5</v>
      </c>
    </row>
    <row r="75" spans="1:8" ht="16.5" customHeight="1">
      <c r="A75" s="85"/>
      <c r="B75" s="100"/>
      <c r="C75" s="101"/>
      <c r="D75" s="85"/>
      <c r="E75" s="32" t="s">
        <v>6</v>
      </c>
      <c r="F75" s="32" t="s">
        <v>7</v>
      </c>
      <c r="G75" s="32" t="s">
        <v>8</v>
      </c>
      <c r="H75" s="85"/>
    </row>
    <row r="76" spans="1:8">
      <c r="A76" s="2">
        <v>1</v>
      </c>
      <c r="B76" s="86">
        <v>2</v>
      </c>
      <c r="C76" s="87"/>
      <c r="D76" s="2">
        <v>3</v>
      </c>
      <c r="E76" s="2">
        <v>4</v>
      </c>
      <c r="F76" s="2">
        <v>5</v>
      </c>
      <c r="G76" s="2">
        <v>6</v>
      </c>
      <c r="H76" s="2">
        <v>7</v>
      </c>
    </row>
    <row r="77" spans="1:8" ht="15" customHeight="1">
      <c r="A77" s="88" t="s">
        <v>9</v>
      </c>
      <c r="B77" s="89"/>
      <c r="C77" s="89"/>
      <c r="D77" s="89"/>
      <c r="E77" s="89"/>
      <c r="F77" s="89"/>
      <c r="G77" s="89"/>
      <c r="H77" s="90"/>
    </row>
    <row r="78" spans="1:8" ht="15.75" customHeight="1">
      <c r="A78" s="42">
        <v>36</v>
      </c>
      <c r="B78" s="147" t="s">
        <v>54</v>
      </c>
      <c r="C78" s="148"/>
      <c r="D78" s="3" t="s">
        <v>55</v>
      </c>
      <c r="E78" s="3">
        <v>19.100000000000001</v>
      </c>
      <c r="F78" s="3">
        <v>1.8</v>
      </c>
      <c r="G78" s="3">
        <v>9.4</v>
      </c>
      <c r="H78" s="28">
        <v>130.9</v>
      </c>
    </row>
    <row r="79" spans="1:8" ht="16.5" customHeight="1">
      <c r="A79" s="10">
        <v>23</v>
      </c>
      <c r="B79" s="91" t="s">
        <v>46</v>
      </c>
      <c r="C79" s="92"/>
      <c r="D79" s="32" t="s">
        <v>20</v>
      </c>
      <c r="E79" s="32">
        <v>7.2</v>
      </c>
      <c r="F79" s="32">
        <v>10</v>
      </c>
      <c r="G79" s="32">
        <v>50.1</v>
      </c>
      <c r="H79" s="34">
        <v>321</v>
      </c>
    </row>
    <row r="80" spans="1:8" ht="16.5" customHeight="1">
      <c r="A80" s="10">
        <v>12</v>
      </c>
      <c r="B80" s="91" t="s">
        <v>11</v>
      </c>
      <c r="C80" s="92"/>
      <c r="D80" s="32">
        <v>200</v>
      </c>
      <c r="E80" s="32">
        <v>0.1</v>
      </c>
      <c r="F80" s="32">
        <v>0</v>
      </c>
      <c r="G80" s="32">
        <v>9.1</v>
      </c>
      <c r="H80" s="32">
        <v>35</v>
      </c>
    </row>
    <row r="81" spans="1:8" ht="15" customHeight="1">
      <c r="A81" s="19">
        <v>6</v>
      </c>
      <c r="B81" s="93" t="s">
        <v>12</v>
      </c>
      <c r="C81" s="94"/>
      <c r="D81" s="4">
        <v>60</v>
      </c>
      <c r="E81" s="5">
        <v>5.46</v>
      </c>
      <c r="F81" s="5">
        <v>0.48</v>
      </c>
      <c r="G81" s="5">
        <v>29.52</v>
      </c>
      <c r="H81" s="5">
        <v>141</v>
      </c>
    </row>
    <row r="82" spans="1:8" ht="15" customHeight="1">
      <c r="A82" s="95" t="s">
        <v>27</v>
      </c>
      <c r="B82" s="96"/>
      <c r="C82" s="107"/>
      <c r="D82" s="6">
        <v>622</v>
      </c>
      <c r="E82" s="32">
        <f>SUM(E78:E81)</f>
        <v>31.860000000000003</v>
      </c>
      <c r="F82" s="32">
        <f t="shared" ref="F82:G82" si="5">SUM(F78:F81)</f>
        <v>12.280000000000001</v>
      </c>
      <c r="G82" s="32">
        <f t="shared" si="5"/>
        <v>98.11999999999999</v>
      </c>
      <c r="H82" s="32">
        <v>628</v>
      </c>
    </row>
    <row r="83" spans="1:8" ht="30" customHeight="1">
      <c r="A83" s="8" t="s">
        <v>71</v>
      </c>
      <c r="B83" s="1"/>
      <c r="C83" s="108"/>
      <c r="D83" s="108"/>
      <c r="E83" s="109"/>
      <c r="F83" s="109"/>
      <c r="G83" s="109"/>
      <c r="H83" s="109"/>
    </row>
    <row r="84" spans="1:8">
      <c r="A84" s="1" t="s">
        <v>45</v>
      </c>
      <c r="B84" s="1"/>
      <c r="C84" s="1"/>
      <c r="D84" s="97" t="s">
        <v>62</v>
      </c>
      <c r="E84" s="97"/>
      <c r="F84" s="97"/>
      <c r="G84" s="1"/>
      <c r="H84" s="1"/>
    </row>
    <row r="85" spans="1:8">
      <c r="A85" s="84" t="s">
        <v>1</v>
      </c>
      <c r="B85" s="98" t="s">
        <v>2</v>
      </c>
      <c r="C85" s="99"/>
      <c r="D85" s="84" t="s">
        <v>3</v>
      </c>
      <c r="E85" s="102" t="s">
        <v>4</v>
      </c>
      <c r="F85" s="103"/>
      <c r="G85" s="104"/>
      <c r="H85" s="84" t="s">
        <v>5</v>
      </c>
    </row>
    <row r="86" spans="1:8" ht="15" customHeight="1">
      <c r="A86" s="85"/>
      <c r="B86" s="100"/>
      <c r="C86" s="101"/>
      <c r="D86" s="85"/>
      <c r="E86" s="32" t="s">
        <v>6</v>
      </c>
      <c r="F86" s="32" t="s">
        <v>7</v>
      </c>
      <c r="G86" s="32" t="s">
        <v>8</v>
      </c>
      <c r="H86" s="85"/>
    </row>
    <row r="87" spans="1:8" ht="15" customHeight="1">
      <c r="A87" s="2">
        <v>1</v>
      </c>
      <c r="B87" s="86">
        <v>2</v>
      </c>
      <c r="C87" s="87"/>
      <c r="D87" s="2">
        <v>3</v>
      </c>
      <c r="E87" s="2">
        <v>4</v>
      </c>
      <c r="F87" s="2">
        <v>5</v>
      </c>
      <c r="G87" s="2">
        <v>6</v>
      </c>
      <c r="H87" s="2">
        <v>7</v>
      </c>
    </row>
    <row r="88" spans="1:8">
      <c r="A88" s="88" t="s">
        <v>9</v>
      </c>
      <c r="B88" s="89"/>
      <c r="C88" s="89"/>
      <c r="D88" s="89"/>
      <c r="E88" s="89"/>
      <c r="F88" s="89"/>
      <c r="G88" s="89"/>
      <c r="H88" s="90"/>
    </row>
    <row r="89" spans="1:8" ht="15" customHeight="1">
      <c r="A89" s="10">
        <v>22</v>
      </c>
      <c r="B89" s="91" t="s">
        <v>48</v>
      </c>
      <c r="C89" s="92"/>
      <c r="D89" s="33" t="s">
        <v>20</v>
      </c>
      <c r="E89" s="32">
        <v>10.8</v>
      </c>
      <c r="F89" s="32">
        <v>8.8000000000000007</v>
      </c>
      <c r="G89" s="32">
        <v>60.5</v>
      </c>
      <c r="H89" s="32">
        <v>370</v>
      </c>
    </row>
    <row r="90" spans="1:8" ht="15" customHeight="1">
      <c r="A90" s="32">
        <v>14</v>
      </c>
      <c r="B90" s="110" t="s">
        <v>21</v>
      </c>
      <c r="C90" s="111"/>
      <c r="D90" s="33">
        <v>200</v>
      </c>
      <c r="E90" s="76">
        <v>0.5</v>
      </c>
      <c r="F90" s="76">
        <v>0.1</v>
      </c>
      <c r="G90" s="76">
        <v>31.2</v>
      </c>
      <c r="H90" s="76">
        <v>121</v>
      </c>
    </row>
    <row r="91" spans="1:8" ht="15" customHeight="1">
      <c r="A91" s="19">
        <v>6</v>
      </c>
      <c r="B91" s="93" t="s">
        <v>12</v>
      </c>
      <c r="C91" s="94"/>
      <c r="D91" s="4">
        <v>60</v>
      </c>
      <c r="E91" s="5">
        <v>5.46</v>
      </c>
      <c r="F91" s="5">
        <v>0.48</v>
      </c>
      <c r="G91" s="5">
        <v>29.52</v>
      </c>
      <c r="H91" s="5">
        <v>141</v>
      </c>
    </row>
    <row r="92" spans="1:8" ht="15.75" customHeight="1">
      <c r="A92" s="10">
        <v>40</v>
      </c>
      <c r="B92" s="91" t="s">
        <v>50</v>
      </c>
      <c r="C92" s="92"/>
      <c r="D92" s="32">
        <v>200</v>
      </c>
      <c r="E92" s="32">
        <v>0</v>
      </c>
      <c r="F92" s="32">
        <v>0</v>
      </c>
      <c r="G92" s="32">
        <v>11.2</v>
      </c>
      <c r="H92" s="32">
        <v>45</v>
      </c>
    </row>
    <row r="93" spans="1:8" ht="15" customHeight="1">
      <c r="A93" s="95" t="s">
        <v>42</v>
      </c>
      <c r="B93" s="96"/>
      <c r="C93" s="107"/>
      <c r="D93" s="6">
        <v>717</v>
      </c>
      <c r="E93" s="32">
        <f>SUM(E89:E92)</f>
        <v>16.760000000000002</v>
      </c>
      <c r="F93" s="32">
        <f t="shared" ref="F93:H93" si="6">SUM(F89:F92)</f>
        <v>9.3800000000000008</v>
      </c>
      <c r="G93" s="32">
        <f t="shared" si="6"/>
        <v>132.41999999999999</v>
      </c>
      <c r="H93" s="32">
        <f t="shared" si="6"/>
        <v>677</v>
      </c>
    </row>
    <row r="94" spans="1:8" ht="25.5" customHeight="1">
      <c r="A94" s="8" t="s">
        <v>76</v>
      </c>
      <c r="B94" s="1"/>
      <c r="C94" s="108"/>
      <c r="D94" s="108"/>
      <c r="E94" s="109"/>
      <c r="F94" s="109"/>
      <c r="G94" s="109"/>
      <c r="H94" s="109"/>
    </row>
    <row r="95" spans="1:8" ht="15" customHeight="1">
      <c r="A95" s="1" t="s">
        <v>45</v>
      </c>
      <c r="B95" s="1"/>
      <c r="C95" s="1"/>
      <c r="D95" s="97" t="s">
        <v>62</v>
      </c>
      <c r="E95" s="97"/>
      <c r="F95" s="97"/>
      <c r="G95" s="1"/>
      <c r="H95" s="1"/>
    </row>
    <row r="96" spans="1:8">
      <c r="A96" s="84" t="s">
        <v>1</v>
      </c>
      <c r="B96" s="98" t="s">
        <v>2</v>
      </c>
      <c r="C96" s="99"/>
      <c r="D96" s="84" t="s">
        <v>3</v>
      </c>
      <c r="E96" s="102" t="s">
        <v>4</v>
      </c>
      <c r="F96" s="103"/>
      <c r="G96" s="104"/>
      <c r="H96" s="84" t="s">
        <v>5</v>
      </c>
    </row>
    <row r="97" spans="1:8">
      <c r="A97" s="85"/>
      <c r="B97" s="100"/>
      <c r="C97" s="101"/>
      <c r="D97" s="85"/>
      <c r="E97" s="32" t="s">
        <v>6</v>
      </c>
      <c r="F97" s="32" t="s">
        <v>7</v>
      </c>
      <c r="G97" s="32" t="s">
        <v>8</v>
      </c>
      <c r="H97" s="85"/>
    </row>
    <row r="98" spans="1:8" ht="17.25" customHeight="1">
      <c r="A98" s="2">
        <v>1</v>
      </c>
      <c r="B98" s="86">
        <v>2</v>
      </c>
      <c r="C98" s="87"/>
      <c r="D98" s="2">
        <v>3</v>
      </c>
      <c r="E98" s="2">
        <v>4</v>
      </c>
      <c r="F98" s="2">
        <v>5</v>
      </c>
      <c r="G98" s="2">
        <v>6</v>
      </c>
      <c r="H98" s="2">
        <v>7</v>
      </c>
    </row>
    <row r="99" spans="1:8" ht="15" customHeight="1">
      <c r="A99" s="88" t="s">
        <v>9</v>
      </c>
      <c r="B99" s="89"/>
      <c r="C99" s="89"/>
      <c r="D99" s="89"/>
      <c r="E99" s="89"/>
      <c r="F99" s="89"/>
      <c r="G99" s="89"/>
      <c r="H99" s="90"/>
    </row>
    <row r="100" spans="1:8">
      <c r="A100" s="21">
        <v>5</v>
      </c>
      <c r="B100" s="91" t="s">
        <v>51</v>
      </c>
      <c r="C100" s="92"/>
      <c r="D100" s="33">
        <v>10</v>
      </c>
      <c r="E100" s="32">
        <v>2.63</v>
      </c>
      <c r="F100" s="32">
        <v>2.63</v>
      </c>
      <c r="G100" s="32">
        <v>0</v>
      </c>
      <c r="H100" s="32">
        <v>35</v>
      </c>
    </row>
    <row r="101" spans="1:8">
      <c r="A101" s="10">
        <v>77</v>
      </c>
      <c r="B101" s="91" t="s">
        <v>63</v>
      </c>
      <c r="C101" s="92"/>
      <c r="D101" s="32" t="s">
        <v>20</v>
      </c>
      <c r="E101" s="32">
        <v>14.4</v>
      </c>
      <c r="F101" s="32">
        <v>9.4</v>
      </c>
      <c r="G101" s="32">
        <v>63</v>
      </c>
      <c r="H101" s="32">
        <v>401</v>
      </c>
    </row>
    <row r="102" spans="1:8" ht="15" customHeight="1">
      <c r="A102" s="10">
        <v>11</v>
      </c>
      <c r="B102" s="91" t="s">
        <v>49</v>
      </c>
      <c r="C102" s="92"/>
      <c r="D102" s="14">
        <v>200</v>
      </c>
      <c r="E102" s="10">
        <v>0.1</v>
      </c>
      <c r="F102" s="10">
        <v>0</v>
      </c>
      <c r="G102" s="10">
        <v>9.3000000000000007</v>
      </c>
      <c r="H102" s="14">
        <v>37</v>
      </c>
    </row>
    <row r="103" spans="1:8" ht="14.25" customHeight="1">
      <c r="A103" s="19">
        <v>6</v>
      </c>
      <c r="B103" s="93" t="s">
        <v>12</v>
      </c>
      <c r="C103" s="94"/>
      <c r="D103" s="4">
        <v>60</v>
      </c>
      <c r="E103" s="5">
        <v>5.46</v>
      </c>
      <c r="F103" s="5">
        <v>0.48</v>
      </c>
      <c r="G103" s="5">
        <v>29.52</v>
      </c>
      <c r="H103" s="5">
        <v>141</v>
      </c>
    </row>
    <row r="104" spans="1:8" ht="15" customHeight="1">
      <c r="A104" s="95" t="s">
        <v>52</v>
      </c>
      <c r="B104" s="96"/>
      <c r="C104" s="96"/>
      <c r="D104" s="29">
        <v>527</v>
      </c>
      <c r="E104" s="48">
        <f>SUM(E100:E103)</f>
        <v>22.590000000000003</v>
      </c>
      <c r="F104" s="48">
        <f t="shared" ref="F104:H104" si="7">SUM(F100:F103)</f>
        <v>12.510000000000002</v>
      </c>
      <c r="G104" s="48">
        <f t="shared" si="7"/>
        <v>101.82</v>
      </c>
      <c r="H104" s="48">
        <f t="shared" si="7"/>
        <v>614</v>
      </c>
    </row>
    <row r="105" spans="1:8" ht="27.75" customHeight="1">
      <c r="A105" s="72" t="s">
        <v>77</v>
      </c>
      <c r="B105" s="30"/>
      <c r="C105" s="30"/>
      <c r="D105" s="31"/>
      <c r="E105" s="35"/>
      <c r="F105" s="35"/>
      <c r="G105" s="35"/>
      <c r="H105" s="36"/>
    </row>
    <row r="106" spans="1:8" ht="15" customHeight="1">
      <c r="A106" s="1" t="s">
        <v>45</v>
      </c>
      <c r="B106" s="1"/>
      <c r="C106" s="1"/>
      <c r="D106" s="97" t="s">
        <v>62</v>
      </c>
      <c r="E106" s="97"/>
      <c r="F106" s="97"/>
      <c r="G106" s="1"/>
      <c r="H106" s="1"/>
    </row>
    <row r="107" spans="1:8">
      <c r="A107" s="84" t="s">
        <v>1</v>
      </c>
      <c r="B107" s="98" t="s">
        <v>2</v>
      </c>
      <c r="C107" s="99"/>
      <c r="D107" s="84" t="s">
        <v>3</v>
      </c>
      <c r="E107" s="102" t="s">
        <v>4</v>
      </c>
      <c r="F107" s="103"/>
      <c r="G107" s="104"/>
      <c r="H107" s="84" t="s">
        <v>5</v>
      </c>
    </row>
    <row r="108" spans="1:8">
      <c r="A108" s="85"/>
      <c r="B108" s="100"/>
      <c r="C108" s="101"/>
      <c r="D108" s="85"/>
      <c r="E108" s="32" t="s">
        <v>6</v>
      </c>
      <c r="F108" s="32" t="s">
        <v>7</v>
      </c>
      <c r="G108" s="32" t="s">
        <v>8</v>
      </c>
      <c r="H108" s="85"/>
    </row>
    <row r="109" spans="1:8" ht="14.25" customHeight="1">
      <c r="A109" s="2">
        <v>1</v>
      </c>
      <c r="B109" s="86">
        <v>2</v>
      </c>
      <c r="C109" s="87"/>
      <c r="D109" s="2">
        <v>3</v>
      </c>
      <c r="E109" s="2">
        <v>4</v>
      </c>
      <c r="F109" s="2">
        <v>5</v>
      </c>
      <c r="G109" s="2">
        <v>6</v>
      </c>
      <c r="H109" s="2">
        <v>7</v>
      </c>
    </row>
    <row r="110" spans="1:8" ht="15" customHeight="1">
      <c r="A110" s="88" t="s">
        <v>9</v>
      </c>
      <c r="B110" s="89"/>
      <c r="C110" s="89"/>
      <c r="D110" s="89"/>
      <c r="E110" s="89"/>
      <c r="F110" s="89"/>
      <c r="G110" s="89"/>
      <c r="H110" s="90"/>
    </row>
    <row r="111" spans="1:8">
      <c r="A111" s="10">
        <v>16</v>
      </c>
      <c r="B111" s="91" t="s">
        <v>26</v>
      </c>
      <c r="C111" s="92"/>
      <c r="D111" s="9" t="s">
        <v>20</v>
      </c>
      <c r="E111" s="10">
        <v>10</v>
      </c>
      <c r="F111" s="10">
        <v>10</v>
      </c>
      <c r="G111" s="10">
        <v>51.1</v>
      </c>
      <c r="H111" s="10">
        <v>336</v>
      </c>
    </row>
    <row r="112" spans="1:8">
      <c r="A112" s="10">
        <v>29</v>
      </c>
      <c r="B112" s="91" t="s">
        <v>17</v>
      </c>
      <c r="C112" s="92"/>
      <c r="D112" s="33">
        <v>200</v>
      </c>
      <c r="E112" s="32">
        <v>0</v>
      </c>
      <c r="F112" s="32">
        <v>0</v>
      </c>
      <c r="G112" s="32">
        <v>20</v>
      </c>
      <c r="H112" s="32">
        <v>76</v>
      </c>
    </row>
    <row r="113" spans="1:8">
      <c r="A113" s="19">
        <v>6</v>
      </c>
      <c r="B113" s="93" t="s">
        <v>12</v>
      </c>
      <c r="C113" s="94"/>
      <c r="D113" s="4">
        <v>60</v>
      </c>
      <c r="E113" s="5">
        <v>5.46</v>
      </c>
      <c r="F113" s="5">
        <v>0.48</v>
      </c>
      <c r="G113" s="5">
        <v>29.52</v>
      </c>
      <c r="H113" s="5">
        <v>141</v>
      </c>
    </row>
    <row r="114" spans="1:8">
      <c r="A114" s="32">
        <v>4</v>
      </c>
      <c r="B114" s="110" t="s">
        <v>22</v>
      </c>
      <c r="C114" s="111"/>
      <c r="D114" s="33">
        <v>100</v>
      </c>
      <c r="E114" s="32">
        <v>0.4</v>
      </c>
      <c r="F114" s="32">
        <v>0.4</v>
      </c>
      <c r="G114" s="32">
        <v>9.8000000000000007</v>
      </c>
      <c r="H114" s="32">
        <v>47</v>
      </c>
    </row>
    <row r="115" spans="1:8">
      <c r="A115" s="78" t="s">
        <v>13</v>
      </c>
      <c r="B115" s="79"/>
      <c r="C115" s="79"/>
      <c r="D115" s="29">
        <v>617</v>
      </c>
      <c r="E115" s="51">
        <f>SUM(E111:E114)</f>
        <v>15.860000000000001</v>
      </c>
      <c r="F115" s="51">
        <f t="shared" ref="F115:H115" si="8">SUM(F111:F114)</f>
        <v>10.88</v>
      </c>
      <c r="G115" s="51">
        <f t="shared" si="8"/>
        <v>110.41999999999999</v>
      </c>
      <c r="H115" s="51">
        <f t="shared" si="8"/>
        <v>600</v>
      </c>
    </row>
    <row r="116" spans="1:8">
      <c r="A116" s="67"/>
      <c r="B116" s="80"/>
      <c r="C116" s="80"/>
      <c r="D116" s="68"/>
      <c r="E116" s="69"/>
      <c r="F116" s="69"/>
      <c r="G116" s="69"/>
      <c r="H116" s="69"/>
    </row>
    <row r="117" spans="1:8">
      <c r="A117" s="60"/>
      <c r="B117" s="81"/>
      <c r="C117" s="81"/>
      <c r="D117" s="61"/>
      <c r="E117" s="35"/>
      <c r="F117" s="35"/>
      <c r="G117" s="35"/>
      <c r="H117" s="35"/>
    </row>
    <row r="118" spans="1:8">
      <c r="A118" s="62"/>
      <c r="B118" s="82"/>
      <c r="C118" s="82"/>
      <c r="D118" s="63"/>
      <c r="E118" s="64"/>
      <c r="F118" s="64"/>
      <c r="G118" s="64"/>
      <c r="H118" s="63"/>
    </row>
    <row r="119" spans="1:8">
      <c r="A119" s="65"/>
      <c r="B119" s="83"/>
      <c r="C119" s="83"/>
      <c r="D119" s="61"/>
      <c r="E119" s="35"/>
      <c r="F119" s="35"/>
      <c r="G119" s="35"/>
      <c r="H119" s="35"/>
    </row>
    <row r="120" spans="1:8">
      <c r="A120" s="77"/>
      <c r="B120" s="77"/>
      <c r="C120" s="77"/>
      <c r="D120" s="66"/>
      <c r="E120" s="35"/>
      <c r="F120" s="35"/>
      <c r="G120" s="35"/>
      <c r="H120" s="35"/>
    </row>
  </sheetData>
  <mergeCells count="152">
    <mergeCell ref="A120:C120"/>
    <mergeCell ref="B69:C69"/>
    <mergeCell ref="B102:C102"/>
    <mergeCell ref="B91:C91"/>
    <mergeCell ref="B45:C45"/>
    <mergeCell ref="B70:C70"/>
    <mergeCell ref="B57:C57"/>
    <mergeCell ref="B56:C56"/>
    <mergeCell ref="B66:C66"/>
    <mergeCell ref="B46:C46"/>
    <mergeCell ref="A47:C47"/>
    <mergeCell ref="C48:D48"/>
    <mergeCell ref="B55:C55"/>
    <mergeCell ref="A58:C58"/>
    <mergeCell ref="C60:D60"/>
    <mergeCell ref="B67:C67"/>
    <mergeCell ref="A71:C71"/>
    <mergeCell ref="C72:D72"/>
    <mergeCell ref="B78:C78"/>
    <mergeCell ref="B80:C80"/>
    <mergeCell ref="A96:A97"/>
    <mergeCell ref="B96:C97"/>
    <mergeCell ref="D96:D97"/>
    <mergeCell ref="D62:D63"/>
    <mergeCell ref="B23:C23"/>
    <mergeCell ref="B30:C30"/>
    <mergeCell ref="A31:H31"/>
    <mergeCell ref="B32:C32"/>
    <mergeCell ref="A36:C36"/>
    <mergeCell ref="C37:D37"/>
    <mergeCell ref="E37:H37"/>
    <mergeCell ref="A39:A40"/>
    <mergeCell ref="B39:C40"/>
    <mergeCell ref="D39:D40"/>
    <mergeCell ref="E39:G39"/>
    <mergeCell ref="H39:H40"/>
    <mergeCell ref="B24:C24"/>
    <mergeCell ref="A25:C25"/>
    <mergeCell ref="C26:D26"/>
    <mergeCell ref="D38:F38"/>
    <mergeCell ref="B116:C116"/>
    <mergeCell ref="B117:C117"/>
    <mergeCell ref="B118:C118"/>
    <mergeCell ref="B119:C119"/>
    <mergeCell ref="B114:C114"/>
    <mergeCell ref="B81:C81"/>
    <mergeCell ref="B35:C35"/>
    <mergeCell ref="B33:C33"/>
    <mergeCell ref="B34:C34"/>
    <mergeCell ref="B43:C43"/>
    <mergeCell ref="B54:C54"/>
    <mergeCell ref="B98:C98"/>
    <mergeCell ref="A99:H99"/>
    <mergeCell ref="B100:C100"/>
    <mergeCell ref="B101:C101"/>
    <mergeCell ref="E96:G96"/>
    <mergeCell ref="H96:H97"/>
    <mergeCell ref="B41:C41"/>
    <mergeCell ref="A42:H42"/>
    <mergeCell ref="B44:C44"/>
    <mergeCell ref="E60:H60"/>
    <mergeCell ref="A62:A63"/>
    <mergeCell ref="B62:C63"/>
    <mergeCell ref="A50:A51"/>
    <mergeCell ref="D4:F4"/>
    <mergeCell ref="D16:F16"/>
    <mergeCell ref="B13:C13"/>
    <mergeCell ref="B12:C12"/>
    <mergeCell ref="A5:A6"/>
    <mergeCell ref="B5:C6"/>
    <mergeCell ref="D5:D6"/>
    <mergeCell ref="E5:G5"/>
    <mergeCell ref="H5:H6"/>
    <mergeCell ref="B7:C7"/>
    <mergeCell ref="A8:H8"/>
    <mergeCell ref="B9:C9"/>
    <mergeCell ref="B11:C11"/>
    <mergeCell ref="B10:C10"/>
    <mergeCell ref="B50:C51"/>
    <mergeCell ref="D50:D51"/>
    <mergeCell ref="E50:G50"/>
    <mergeCell ref="H50:H51"/>
    <mergeCell ref="B52:C52"/>
    <mergeCell ref="A53:H53"/>
    <mergeCell ref="A14:C14"/>
    <mergeCell ref="C15:D15"/>
    <mergeCell ref="E15:H15"/>
    <mergeCell ref="A17:A18"/>
    <mergeCell ref="B17:C18"/>
    <mergeCell ref="D17:D18"/>
    <mergeCell ref="E17:G17"/>
    <mergeCell ref="B19:C19"/>
    <mergeCell ref="A20:H20"/>
    <mergeCell ref="B21:C21"/>
    <mergeCell ref="B28:C29"/>
    <mergeCell ref="D28:D29"/>
    <mergeCell ref="E28:G28"/>
    <mergeCell ref="H28:H29"/>
    <mergeCell ref="E26:H26"/>
    <mergeCell ref="A28:A29"/>
    <mergeCell ref="B22:C22"/>
    <mergeCell ref="D27:F27"/>
    <mergeCell ref="A74:A75"/>
    <mergeCell ref="B74:C75"/>
    <mergeCell ref="D74:D75"/>
    <mergeCell ref="E74:G74"/>
    <mergeCell ref="H74:H75"/>
    <mergeCell ref="B76:C76"/>
    <mergeCell ref="A77:H77"/>
    <mergeCell ref="E62:G62"/>
    <mergeCell ref="H62:H63"/>
    <mergeCell ref="B64:C64"/>
    <mergeCell ref="A65:H65"/>
    <mergeCell ref="B68:C68"/>
    <mergeCell ref="H85:H86"/>
    <mergeCell ref="A110:H110"/>
    <mergeCell ref="B111:C111"/>
    <mergeCell ref="B112:C112"/>
    <mergeCell ref="B113:C113"/>
    <mergeCell ref="A115:C115"/>
    <mergeCell ref="B103:C103"/>
    <mergeCell ref="A104:C104"/>
    <mergeCell ref="A107:A108"/>
    <mergeCell ref="B107:C108"/>
    <mergeCell ref="D107:D108"/>
    <mergeCell ref="E107:G107"/>
    <mergeCell ref="H107:H108"/>
    <mergeCell ref="B109:C109"/>
    <mergeCell ref="D49:F49"/>
    <mergeCell ref="D61:F61"/>
    <mergeCell ref="D73:F73"/>
    <mergeCell ref="D84:F84"/>
    <mergeCell ref="D95:F95"/>
    <mergeCell ref="D106:F106"/>
    <mergeCell ref="E72:H72"/>
    <mergeCell ref="E48:H48"/>
    <mergeCell ref="B79:C79"/>
    <mergeCell ref="B87:C87"/>
    <mergeCell ref="A88:H88"/>
    <mergeCell ref="B89:C89"/>
    <mergeCell ref="B90:C90"/>
    <mergeCell ref="B92:C92"/>
    <mergeCell ref="A93:C93"/>
    <mergeCell ref="C94:D94"/>
    <mergeCell ref="E94:H94"/>
    <mergeCell ref="A82:C82"/>
    <mergeCell ref="C83:D83"/>
    <mergeCell ref="E83:H83"/>
    <mergeCell ref="A85:A86"/>
    <mergeCell ref="B85:C86"/>
    <mergeCell ref="D85:D86"/>
    <mergeCell ref="E85:G85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ОВЗ на 157,65</vt:lpstr>
      <vt:lpstr>ММС 5-11 и СВО на 73,20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TehnologLF</dc:creator>
  <cp:lastModifiedBy>Людмила</cp:lastModifiedBy>
  <cp:lastPrinted>2023-10-02T07:05:03Z</cp:lastPrinted>
  <dcterms:created xsi:type="dcterms:W3CDTF">2023-01-19T08:54:15Z</dcterms:created>
  <dcterms:modified xsi:type="dcterms:W3CDTF">2023-11-10T08:06:41Z</dcterms:modified>
</cp:coreProperties>
</file>