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ЗАВУЧ\олимпиада 2025-2026\"/>
    </mc:Choice>
  </mc:AlternateContent>
  <bookViews>
    <workbookView xWindow="0" yWindow="0" windowWidth="20490" windowHeight="7155" activeTab="4"/>
  </bookViews>
  <sheets>
    <sheet name="Форма 1" sheetId="2" r:id="rId1"/>
    <sheet name="Форма 1п" sheetId="3" r:id="rId2"/>
    <sheet name="Форма 2" sheetId="4" r:id="rId3"/>
    <sheet name="Форма 3" sheetId="6" r:id="rId4"/>
    <sheet name="Форма 4" sheetId="5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5" l="1"/>
  <c r="D13" i="5"/>
  <c r="C13" i="5"/>
  <c r="J6" i="4"/>
  <c r="I6" i="4"/>
  <c r="H6" i="4"/>
  <c r="G12" i="3" l="1"/>
  <c r="C12" i="3"/>
  <c r="G11" i="3"/>
  <c r="C11" i="3"/>
  <c r="H10" i="3"/>
  <c r="G10" i="3" s="1"/>
  <c r="G9" i="3"/>
  <c r="C9" i="3"/>
  <c r="G8" i="3"/>
  <c r="C8" i="3"/>
  <c r="G7" i="3"/>
  <c r="C7" i="3"/>
  <c r="G6" i="3"/>
  <c r="C6" i="3"/>
  <c r="I5" i="3"/>
  <c r="H5" i="3"/>
  <c r="G5" i="3"/>
  <c r="F5" i="3"/>
  <c r="E5" i="3"/>
  <c r="D5" i="3"/>
  <c r="B5" i="3"/>
  <c r="G28" i="2"/>
  <c r="C28" i="2"/>
  <c r="G27" i="2"/>
  <c r="C27" i="2"/>
  <c r="G26" i="2"/>
  <c r="C26" i="2"/>
  <c r="G25" i="2"/>
  <c r="C25" i="2"/>
  <c r="G24" i="2"/>
  <c r="C24" i="2"/>
  <c r="G23" i="2"/>
  <c r="C23" i="2"/>
  <c r="H22" i="2"/>
  <c r="G21" i="2"/>
  <c r="C21" i="2"/>
  <c r="G20" i="2"/>
  <c r="C20" i="2"/>
  <c r="G19" i="2"/>
  <c r="C19" i="2"/>
  <c r="G18" i="2"/>
  <c r="C18" i="2"/>
  <c r="G17" i="2"/>
  <c r="C17" i="2"/>
  <c r="G16" i="2"/>
  <c r="C16" i="2"/>
  <c r="G15" i="2"/>
  <c r="C15" i="2"/>
  <c r="G14" i="2"/>
  <c r="C14" i="2"/>
  <c r="G13" i="2"/>
  <c r="C13" i="2"/>
  <c r="G12" i="2"/>
  <c r="C12" i="2"/>
  <c r="G11" i="2"/>
  <c r="C11" i="2"/>
  <c r="G10" i="2"/>
  <c r="C10" i="2"/>
  <c r="I9" i="2"/>
  <c r="H9" i="2"/>
  <c r="H29" i="2" s="1"/>
  <c r="G9" i="2"/>
  <c r="F9" i="2"/>
  <c r="F29" i="2" s="1"/>
  <c r="E29" i="2"/>
  <c r="D29" i="2"/>
  <c r="C9" i="2"/>
  <c r="B29" i="2"/>
  <c r="G8" i="2"/>
  <c r="C8" i="2"/>
  <c r="G7" i="2"/>
  <c r="C7" i="2"/>
  <c r="G6" i="2"/>
  <c r="C6" i="2"/>
  <c r="G5" i="2"/>
  <c r="C5" i="2"/>
  <c r="C5" i="3" l="1"/>
  <c r="C29" i="2"/>
  <c r="I29" i="2"/>
  <c r="G29" i="2"/>
</calcChain>
</file>

<file path=xl/sharedStrings.xml><?xml version="1.0" encoding="utf-8"?>
<sst xmlns="http://schemas.openxmlformats.org/spreadsheetml/2006/main" count="102" uniqueCount="73">
  <si>
    <t>Форма 1</t>
  </si>
  <si>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</si>
  <si>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</si>
  <si>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</si>
  <si>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</si>
  <si>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</si>
  <si>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</si>
  <si>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</si>
  <si>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</si>
  <si>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</si>
  <si>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</si>
  <si>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</si>
  <si>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</si>
  <si>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</si>
  <si>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</si>
  <si>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</si>
  <si>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</si>
  <si>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</si>
  <si>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</si>
  <si>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</si>
  <si>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</si>
  <si>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</si>
  <si>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защиты Родины</t>
  </si>
  <si>
    <t>Право</t>
  </si>
  <si>
    <t>Русский язык</t>
  </si>
  <si>
    <t>Труд (технология)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</si>
  <si>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</si>
  <si>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</si>
  <si>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</si>
  <si>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</si>
  <si>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</si>
  <si>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</si>
  <si>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 УЧАСТИЙ</t>
  </si>
  <si>
    <t>Форма 1п</t>
  </si>
  <si>
    <t>Програмирование</t>
  </si>
  <si>
    <t>Робототехника</t>
  </si>
  <si>
    <t>Информационная безопасность</t>
  </si>
  <si>
    <t>Искусcтвенный интеллект</t>
  </si>
  <si>
    <t xml:space="preserve">Техника, технология и техническое творчество </t>
  </si>
  <si>
    <t>Культура дома, дизайн и технология</t>
  </si>
  <si>
    <t>Форма 2</t>
  </si>
  <si>
    <t>Количественные данные об участии обучающихся из 4-х классов в школьном этапе всероссийской олимпиады школьников 
в 2025/26 учебном году</t>
  </si>
  <si>
    <t>ВСЕГО</t>
  </si>
  <si>
    <t>Количество (человек)</t>
  </si>
  <si>
    <t>Количество участий</t>
  </si>
  <si>
    <t xml:space="preserve">участников </t>
  </si>
  <si>
    <t xml:space="preserve">победителей </t>
  </si>
  <si>
    <t xml:space="preserve">призёров </t>
  </si>
  <si>
    <t>Форма 4</t>
  </si>
  <si>
    <t>Количественные данные об участниках этапов всероссийской олимпиады школьников
 в 2025/26 учебном году</t>
  </si>
  <si>
    <t>Наименование субъекта Российской Федерации</t>
  </si>
  <si>
    <t xml:space="preserve">Класс обучения </t>
  </si>
  <si>
    <t>Кол-во участников (чел.)*</t>
  </si>
  <si>
    <t>Региональный этап</t>
  </si>
  <si>
    <t>11 (12)</t>
  </si>
  <si>
    <t>ИТОГО:</t>
  </si>
  <si>
    <t>*Обучающийся, принявший участие в данном этапе олимпиады по нескольким предметам, учитывается 1 раз</t>
  </si>
  <si>
    <t>РОО/ГОО</t>
  </si>
  <si>
    <t>Общее количество участников ШЭ ВсОШ</t>
  </si>
  <si>
    <t>Общее количество участников МЭ ВсОШ</t>
  </si>
  <si>
    <t>Численность участников ШЭ ВСОШ из категории детей-сирот и детей, оставшихся без попечения родителей (без статуса ОВЗ, ребенок инвалид)</t>
  </si>
  <si>
    <t>Численность участников ШЭ ВСОШ из категории детей-сирот и детей, оставшихся без попечения родителей (со статусом ОВЗ, ребенок инвалид)</t>
  </si>
  <si>
    <t>Численность участников МЭ ВСОШ из категории детей-сирот и детей, оставшихся без попечения родителей (без статуса ОВЗ, ребенок инвалид)</t>
  </si>
  <si>
    <t>Численность участников МЭ ВСОШ из категории детей-сирот и детей, оставшихся без попечения родителей (со статусом ОВЗ,ребенок инвалид)</t>
  </si>
  <si>
    <t xml:space="preserve">Численность участников ШЭ ВСОШ с ограниченными возможностями и детей-инвалидов </t>
  </si>
  <si>
    <t xml:space="preserve">Численность участников МЭ ВСОШ с ограниченными возможностями и детей-инвалидов </t>
  </si>
  <si>
    <t xml:space="preserve">Численность участников  ШЭ ВСОШ детей СВО </t>
  </si>
  <si>
    <t xml:space="preserve">Численность участников  МЭ ВСОШ детей СВО </t>
  </si>
  <si>
    <t>Наименование МР/ГО Республики Башкортостан</t>
  </si>
  <si>
    <r>
      <t xml:space="preserve">Количественные данные об участниках школьного и муниципального этапов всероссийской олимпиады школьников 
в 2025/26 учебном году
</t>
    </r>
    <r>
      <rPr>
        <b/>
        <sz val="12"/>
        <rFont val="Times New Roman"/>
        <family val="1"/>
        <charset val="204"/>
      </rPr>
      <t>МОБУ СОШ д.Сахаево</t>
    </r>
    <r>
      <rPr>
        <b/>
        <sz val="12"/>
        <color theme="1"/>
        <rFont val="Times New Roman"/>
        <family val="1"/>
        <charset val="204"/>
      </rPr>
      <t xml:space="preserve">
наименование МР/ГО Республики Башкортостан</t>
    </r>
  </si>
  <si>
    <t>МОБУ СОШ д.Сахаево</t>
  </si>
  <si>
    <t>Количественные данные об участниках школьного и муниципального этапов всероссийской олимпиады школьников по профилям
в 2025/26 учебном году
МОБУ СОШ д.Сахаево
наименование МР/ГО Республики Башкортостан</t>
  </si>
  <si>
    <t xml:space="preserve"> МОБУ СОШ д.Сахаево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</si>
</sst>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4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vertical="top"/>
    </xf>
    <xf numFmtId="0" fontId="4" fillId="2" borderId="1" xfId="1" applyFont="1" applyFill="1" applyBorder="1" applyAlignment="1" applyProtection="1">
      <alignment horizontal="center" vertical="center" wrapText="1"/>
      <protection hidden="1"/>
    </xf>
    <xf numFmtId="0" fontId="2" fillId="0" borderId="0" xfId="1"/>
    <xf numFmtId="0" fontId="4" fillId="2" borderId="2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vertical="center" wrapText="1"/>
    </xf>
    <xf numFmtId="0" fontId="4" fillId="0" borderId="2" xfId="1" applyFont="1" applyBorder="1" applyAlignment="1" applyProtection="1">
      <alignment horizontal="center" vertical="center"/>
      <protection locked="0"/>
    </xf>
    <xf numFmtId="0" fontId="2" fillId="0" borderId="1" xfId="1" applyBorder="1"/>
    <xf numFmtId="0" fontId="3" fillId="0" borderId="0" xfId="1" applyFont="1" applyAlignment="1" applyProtection="1">
      <alignment vertical="center" wrapText="1"/>
      <protection locked="0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wrapText="1"/>
    </xf>
    <xf numFmtId="0" fontId="4" fillId="0" borderId="1" xfId="1" applyFont="1" applyBorder="1"/>
    <xf numFmtId="0" fontId="4" fillId="2" borderId="1" xfId="1" applyFont="1" applyFill="1" applyBorder="1"/>
    <xf numFmtId="0" fontId="4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" fillId="0" borderId="1" xfId="1" applyFont="1" applyBorder="1"/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right" vertical="top"/>
    </xf>
    <xf numFmtId="0" fontId="3" fillId="0" borderId="0" xfId="1" applyFont="1" applyAlignment="1" applyProtection="1">
      <alignment horizontal="center" vertical="top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right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2" fillId="0" borderId="0" xfId="1" applyAlignment="1">
      <alignment horizontal="left"/>
    </xf>
    <xf numFmtId="0" fontId="7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vrora1/Desktop/&#1060;&#1086;&#1088;&#1084;&#1099;%20&#1086;&#1090;&#1095;&#1077;&#1090;&#1072;%20&#1085;&#1072;%202025-2026/&#1060;&#1086;&#1088;&#1084;&#107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1п"/>
    </sheetNames>
    <sheetDataSet>
      <sheetData sheetId="0"/>
      <sheetData sheetId="1">
        <row r="5">
          <cell r="B5">
            <v>0</v>
          </cell>
          <cell r="C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10">
          <cell r="H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10" zoomScale="80" zoomScaleNormal="80" workbookViewId="0">
      <selection activeCell="H24" sqref="H24"/>
    </sheetView>
  </sheetViews>
  <sheetFormatPr defaultColWidth="9.140625" defaultRowHeight="15.75" x14ac:dyDescent="0.25"/>
  <cols>
    <col min="1" max="1" width="24.85546875" style="1" customWidth="1"/>
    <col min="2" max="2" width="15.42578125" style="1" customWidth="1"/>
    <col min="3" max="3" width="16" style="1" customWidth="1"/>
    <col min="4" max="4" width="14.42578125" style="1" customWidth="1"/>
    <col min="5" max="5" width="14.5703125" style="1" customWidth="1"/>
    <col min="6" max="6" width="15.5703125" style="1" customWidth="1"/>
    <col min="7" max="7" width="15.42578125" style="1" customWidth="1"/>
    <col min="8" max="8" width="14.7109375" style="1" customWidth="1"/>
    <col min="9" max="9" width="14.140625" style="1" customWidth="1"/>
    <col min="10" max="16384" width="9.140625" style="1"/>
  </cols>
  <sheetData>
    <row r="1" spans="1:9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79.5" customHeight="1" x14ac:dyDescent="0.25">
      <c r="A2" s="29" t="s">
        <v>69</v>
      </c>
      <c r="B2" s="29"/>
      <c r="C2" s="29"/>
      <c r="D2" s="29"/>
      <c r="E2" s="29"/>
      <c r="F2" s="29"/>
      <c r="G2" s="29"/>
      <c r="H2" s="29"/>
      <c r="I2" s="29"/>
    </row>
    <row r="3" spans="1:9" ht="20.25" customHeight="1" x14ac:dyDescent="0.25">
      <c r="A3" s="30" t="s">
        <v>1</v>
      </c>
      <c r="B3" s="31" t="s">
        <v>2</v>
      </c>
      <c r="C3" s="31"/>
      <c r="D3" s="31"/>
      <c r="E3" s="31"/>
      <c r="F3" s="31" t="s">
        <v>3</v>
      </c>
      <c r="G3" s="31"/>
      <c r="H3" s="31"/>
      <c r="I3" s="31"/>
    </row>
    <row r="4" spans="1:9" ht="63.75" customHeight="1" x14ac:dyDescent="0.25">
      <c r="A4" s="30"/>
      <c r="B4" s="2" t="s">
        <v>4</v>
      </c>
      <c r="C4" s="2" t="s">
        <v>5</v>
      </c>
      <c r="D4" s="2" t="s">
        <v>6</v>
      </c>
      <c r="E4" s="2" t="s">
        <v>7</v>
      </c>
      <c r="F4" s="2" t="s">
        <v>4</v>
      </c>
      <c r="G4" s="2" t="s">
        <v>5</v>
      </c>
      <c r="H4" s="2" t="s">
        <v>6</v>
      </c>
      <c r="I4" s="2" t="s">
        <v>7</v>
      </c>
    </row>
    <row r="5" spans="1:9" x14ac:dyDescent="0.25">
      <c r="A5" s="4" t="s">
        <v>8</v>
      </c>
      <c r="B5" s="5">
        <v>48</v>
      </c>
      <c r="C5" s="6">
        <f>D5+E5</f>
        <v>16</v>
      </c>
      <c r="D5" s="5">
        <v>7</v>
      </c>
      <c r="E5" s="5">
        <v>9</v>
      </c>
      <c r="F5" s="5">
        <v>5</v>
      </c>
      <c r="G5" s="6">
        <f>H5+I5</f>
        <v>0</v>
      </c>
      <c r="H5" s="5">
        <v>0</v>
      </c>
      <c r="I5" s="5">
        <v>0</v>
      </c>
    </row>
    <row r="6" spans="1:9" x14ac:dyDescent="0.25">
      <c r="A6" s="4" t="s">
        <v>9</v>
      </c>
      <c r="B6" s="7">
        <v>36</v>
      </c>
      <c r="C6" s="6">
        <f t="shared" ref="C6:C28" si="0">D6+E6</f>
        <v>0</v>
      </c>
      <c r="D6" s="7">
        <v>0</v>
      </c>
      <c r="E6" s="7">
        <v>0</v>
      </c>
      <c r="F6" s="7">
        <v>4</v>
      </c>
      <c r="G6" s="6">
        <f t="shared" ref="G6:G28" si="1">H6+I6</f>
        <v>0</v>
      </c>
      <c r="H6" s="7">
        <v>0</v>
      </c>
      <c r="I6" s="7">
        <v>0</v>
      </c>
    </row>
    <row r="7" spans="1:9" x14ac:dyDescent="0.25">
      <c r="A7" s="4" t="s">
        <v>10</v>
      </c>
      <c r="B7" s="7">
        <v>73</v>
      </c>
      <c r="C7" s="6">
        <f t="shared" si="0"/>
        <v>4</v>
      </c>
      <c r="D7" s="7">
        <v>3</v>
      </c>
      <c r="E7" s="7">
        <v>1</v>
      </c>
      <c r="F7" s="7">
        <v>10</v>
      </c>
      <c r="G7" s="6">
        <f t="shared" si="1"/>
        <v>7</v>
      </c>
      <c r="H7" s="7">
        <v>0</v>
      </c>
      <c r="I7" s="7">
        <v>7</v>
      </c>
    </row>
    <row r="8" spans="1:9" x14ac:dyDescent="0.25">
      <c r="A8" s="4" t="s">
        <v>11</v>
      </c>
      <c r="B8" s="7">
        <v>48</v>
      </c>
      <c r="C8" s="6">
        <f t="shared" si="0"/>
        <v>14</v>
      </c>
      <c r="D8" s="7">
        <v>5</v>
      </c>
      <c r="E8" s="7">
        <v>9</v>
      </c>
      <c r="F8" s="7">
        <v>7</v>
      </c>
      <c r="G8" s="6">
        <f t="shared" si="1"/>
        <v>1</v>
      </c>
      <c r="H8" s="7">
        <v>0</v>
      </c>
      <c r="I8" s="7">
        <v>1</v>
      </c>
    </row>
    <row r="9" spans="1:9" x14ac:dyDescent="0.25">
      <c r="A9" s="4" t="s">
        <v>12</v>
      </c>
      <c r="B9" s="8">
        <v>61</v>
      </c>
      <c r="C9" s="8">
        <f>'[1]Форма 1п'!C5</f>
        <v>0</v>
      </c>
      <c r="D9" s="8">
        <v>4</v>
      </c>
      <c r="E9" s="8">
        <v>2</v>
      </c>
      <c r="F9" s="8">
        <f>'[1]Форма 1п'!F5</f>
        <v>0</v>
      </c>
      <c r="G9" s="8">
        <f>'[1]Форма 1п'!G5</f>
        <v>0</v>
      </c>
      <c r="H9" s="8">
        <f>'[1]Форма 1п'!H5</f>
        <v>0</v>
      </c>
      <c r="I9" s="8">
        <f>'[1]Форма 1п'!I5</f>
        <v>0</v>
      </c>
    </row>
    <row r="10" spans="1:9" x14ac:dyDescent="0.25">
      <c r="A10" s="4" t="s">
        <v>13</v>
      </c>
      <c r="B10" s="7">
        <v>67</v>
      </c>
      <c r="C10" s="6">
        <f t="shared" si="0"/>
        <v>1</v>
      </c>
      <c r="D10" s="7">
        <v>1</v>
      </c>
      <c r="E10" s="7">
        <v>0</v>
      </c>
      <c r="F10" s="7">
        <v>4</v>
      </c>
      <c r="G10" s="6">
        <f t="shared" si="1"/>
        <v>1</v>
      </c>
      <c r="H10" s="7">
        <v>0</v>
      </c>
      <c r="I10" s="7">
        <v>1</v>
      </c>
    </row>
    <row r="11" spans="1:9" x14ac:dyDescent="0.25">
      <c r="A11" s="4" t="s">
        <v>14</v>
      </c>
      <c r="B11" s="7">
        <v>45</v>
      </c>
      <c r="C11" s="6">
        <f t="shared" si="0"/>
        <v>11</v>
      </c>
      <c r="D11" s="7">
        <v>6</v>
      </c>
      <c r="E11" s="7">
        <v>5</v>
      </c>
      <c r="F11" s="7">
        <v>8</v>
      </c>
      <c r="G11" s="6">
        <f t="shared" si="1"/>
        <v>0</v>
      </c>
      <c r="H11" s="7">
        <v>0</v>
      </c>
      <c r="I11" s="7">
        <v>0</v>
      </c>
    </row>
    <row r="12" spans="1:9" x14ac:dyDescent="0.25">
      <c r="A12" s="4" t="s">
        <v>15</v>
      </c>
      <c r="B12" s="7">
        <v>0</v>
      </c>
      <c r="C12" s="6">
        <f t="shared" si="0"/>
        <v>0</v>
      </c>
      <c r="D12" s="7">
        <v>0</v>
      </c>
      <c r="E12" s="7">
        <v>0</v>
      </c>
      <c r="F12" s="7">
        <v>0</v>
      </c>
      <c r="G12" s="6">
        <f t="shared" si="1"/>
        <v>0</v>
      </c>
      <c r="H12" s="7">
        <v>0</v>
      </c>
      <c r="I12" s="7">
        <v>0</v>
      </c>
    </row>
    <row r="13" spans="1:9" x14ac:dyDescent="0.25">
      <c r="A13" s="4" t="s">
        <v>16</v>
      </c>
      <c r="B13" s="7">
        <v>0</v>
      </c>
      <c r="C13" s="6">
        <f t="shared" si="0"/>
        <v>0</v>
      </c>
      <c r="D13" s="7">
        <v>0</v>
      </c>
      <c r="E13" s="7">
        <v>0</v>
      </c>
      <c r="F13" s="7">
        <v>0</v>
      </c>
      <c r="G13" s="6">
        <f t="shared" si="1"/>
        <v>0</v>
      </c>
      <c r="H13" s="7">
        <v>0</v>
      </c>
      <c r="I13" s="7">
        <v>0</v>
      </c>
    </row>
    <row r="14" spans="1:9" x14ac:dyDescent="0.25">
      <c r="A14" s="4" t="s">
        <v>17</v>
      </c>
      <c r="B14" s="7">
        <v>0</v>
      </c>
      <c r="C14" s="6">
        <f t="shared" si="0"/>
        <v>0</v>
      </c>
      <c r="D14" s="7">
        <v>0</v>
      </c>
      <c r="E14" s="7">
        <v>0</v>
      </c>
      <c r="F14" s="7">
        <v>0</v>
      </c>
      <c r="G14" s="6">
        <f t="shared" si="1"/>
        <v>0</v>
      </c>
      <c r="H14" s="7">
        <v>0</v>
      </c>
      <c r="I14" s="7">
        <v>0</v>
      </c>
    </row>
    <row r="15" spans="1:9" x14ac:dyDescent="0.25">
      <c r="A15" s="4" t="s">
        <v>18</v>
      </c>
      <c r="B15" s="7">
        <v>70</v>
      </c>
      <c r="C15" s="6">
        <f t="shared" si="0"/>
        <v>12</v>
      </c>
      <c r="D15" s="7">
        <v>6</v>
      </c>
      <c r="E15" s="7">
        <v>6</v>
      </c>
      <c r="F15" s="7">
        <v>6</v>
      </c>
      <c r="G15" s="6">
        <f t="shared" si="1"/>
        <v>1</v>
      </c>
      <c r="H15" s="7">
        <v>0</v>
      </c>
      <c r="I15" s="7">
        <v>1</v>
      </c>
    </row>
    <row r="16" spans="1:9" x14ac:dyDescent="0.25">
      <c r="A16" s="4" t="s">
        <v>19</v>
      </c>
      <c r="B16" s="7">
        <v>98</v>
      </c>
      <c r="C16" s="6">
        <f t="shared" si="0"/>
        <v>16</v>
      </c>
      <c r="D16" s="7">
        <v>7</v>
      </c>
      <c r="E16" s="7">
        <v>9</v>
      </c>
      <c r="F16" s="7">
        <v>11</v>
      </c>
      <c r="G16" s="6">
        <f t="shared" si="1"/>
        <v>0</v>
      </c>
      <c r="H16" s="7">
        <v>0</v>
      </c>
      <c r="I16" s="7">
        <v>0</v>
      </c>
    </row>
    <row r="17" spans="1:9" x14ac:dyDescent="0.25">
      <c r="A17" s="4" t="s">
        <v>20</v>
      </c>
      <c r="B17" s="7">
        <v>0</v>
      </c>
      <c r="C17" s="6">
        <f t="shared" si="0"/>
        <v>0</v>
      </c>
      <c r="D17" s="7">
        <v>0</v>
      </c>
      <c r="E17" s="7">
        <v>0</v>
      </c>
      <c r="F17" s="7">
        <v>0</v>
      </c>
      <c r="G17" s="6">
        <f t="shared" si="1"/>
        <v>0</v>
      </c>
      <c r="H17" s="7">
        <v>0</v>
      </c>
      <c r="I17" s="7">
        <v>0</v>
      </c>
    </row>
    <row r="18" spans="1:9" x14ac:dyDescent="0.25">
      <c r="A18" s="4" t="s">
        <v>21</v>
      </c>
      <c r="B18" s="7">
        <v>63</v>
      </c>
      <c r="C18" s="6">
        <f t="shared" si="0"/>
        <v>14</v>
      </c>
      <c r="D18" s="7">
        <v>6</v>
      </c>
      <c r="E18" s="7">
        <v>8</v>
      </c>
      <c r="F18" s="7">
        <v>8</v>
      </c>
      <c r="G18" s="6">
        <f t="shared" si="1"/>
        <v>2</v>
      </c>
      <c r="H18" s="7">
        <v>0</v>
      </c>
      <c r="I18" s="7">
        <v>2</v>
      </c>
    </row>
    <row r="19" spans="1:9" ht="31.5" x14ac:dyDescent="0.25">
      <c r="A19" s="4" t="s">
        <v>22</v>
      </c>
      <c r="B19" s="7">
        <v>84</v>
      </c>
      <c r="C19" s="6">
        <f t="shared" si="0"/>
        <v>5</v>
      </c>
      <c r="D19" s="7">
        <v>3</v>
      </c>
      <c r="E19" s="7">
        <v>2</v>
      </c>
      <c r="F19" s="7">
        <v>4</v>
      </c>
      <c r="G19" s="6">
        <f t="shared" si="1"/>
        <v>0</v>
      </c>
      <c r="H19" s="7"/>
      <c r="I19" s="7"/>
    </row>
    <row r="20" spans="1:9" x14ac:dyDescent="0.25">
      <c r="A20" s="4" t="s">
        <v>23</v>
      </c>
      <c r="B20" s="7">
        <v>35</v>
      </c>
      <c r="C20" s="6">
        <f t="shared" si="0"/>
        <v>5</v>
      </c>
      <c r="D20" s="7">
        <v>3</v>
      </c>
      <c r="E20" s="7">
        <v>2</v>
      </c>
      <c r="F20" s="7">
        <v>5</v>
      </c>
      <c r="G20" s="6">
        <f t="shared" si="1"/>
        <v>0</v>
      </c>
      <c r="H20" s="7">
        <v>0</v>
      </c>
      <c r="I20" s="7">
        <v>0</v>
      </c>
    </row>
    <row r="21" spans="1:9" x14ac:dyDescent="0.25">
      <c r="A21" s="4" t="s">
        <v>24</v>
      </c>
      <c r="B21" s="7">
        <v>71</v>
      </c>
      <c r="C21" s="6">
        <f t="shared" si="0"/>
        <v>23</v>
      </c>
      <c r="D21" s="7">
        <v>8</v>
      </c>
      <c r="E21" s="7">
        <v>15</v>
      </c>
      <c r="F21" s="7">
        <v>11</v>
      </c>
      <c r="G21" s="6">
        <f t="shared" si="1"/>
        <v>0</v>
      </c>
      <c r="H21" s="7">
        <v>0</v>
      </c>
      <c r="I21" s="7">
        <v>0</v>
      </c>
    </row>
    <row r="22" spans="1:9" x14ac:dyDescent="0.25">
      <c r="A22" s="4" t="s">
        <v>25</v>
      </c>
      <c r="B22" s="8">
        <v>34</v>
      </c>
      <c r="C22" s="8">
        <v>9</v>
      </c>
      <c r="D22" s="8">
        <v>3</v>
      </c>
      <c r="E22" s="8">
        <v>6</v>
      </c>
      <c r="F22" s="8">
        <v>3</v>
      </c>
      <c r="G22" s="8"/>
      <c r="H22" s="8">
        <f>'[1]Форма 1п'!H10</f>
        <v>0</v>
      </c>
      <c r="I22" s="8">
        <v>1</v>
      </c>
    </row>
    <row r="23" spans="1:9" x14ac:dyDescent="0.25">
      <c r="A23" s="4" t="s">
        <v>26</v>
      </c>
      <c r="B23" s="7">
        <v>49</v>
      </c>
      <c r="C23" s="6">
        <f t="shared" si="0"/>
        <v>4</v>
      </c>
      <c r="D23" s="7">
        <v>3</v>
      </c>
      <c r="E23" s="7">
        <v>1</v>
      </c>
      <c r="F23" s="7">
        <v>6</v>
      </c>
      <c r="G23" s="6">
        <f t="shared" si="1"/>
        <v>0</v>
      </c>
      <c r="H23" s="7">
        <v>0</v>
      </c>
      <c r="I23" s="7">
        <v>0</v>
      </c>
    </row>
    <row r="24" spans="1:9" x14ac:dyDescent="0.25">
      <c r="A24" s="4" t="s">
        <v>27</v>
      </c>
      <c r="B24" s="7">
        <v>17</v>
      </c>
      <c r="C24" s="6">
        <f t="shared" si="0"/>
        <v>6</v>
      </c>
      <c r="D24" s="7">
        <v>4</v>
      </c>
      <c r="E24" s="7">
        <v>2</v>
      </c>
      <c r="F24" s="7">
        <v>4</v>
      </c>
      <c r="G24" s="6">
        <f t="shared" si="1"/>
        <v>0</v>
      </c>
      <c r="H24" s="7"/>
      <c r="I24" s="7"/>
    </row>
    <row r="25" spans="1:9" x14ac:dyDescent="0.25">
      <c r="A25" s="4" t="s">
        <v>28</v>
      </c>
      <c r="B25" s="7">
        <v>0</v>
      </c>
      <c r="C25" s="6">
        <f t="shared" si="0"/>
        <v>0</v>
      </c>
      <c r="D25" s="7">
        <v>0</v>
      </c>
      <c r="E25" s="7">
        <v>0</v>
      </c>
      <c r="F25" s="7">
        <v>0</v>
      </c>
      <c r="G25" s="6">
        <f t="shared" si="1"/>
        <v>0</v>
      </c>
      <c r="H25" s="7">
        <v>0</v>
      </c>
      <c r="I25" s="7">
        <v>0</v>
      </c>
    </row>
    <row r="26" spans="1:9" x14ac:dyDescent="0.25">
      <c r="A26" s="4" t="s">
        <v>29</v>
      </c>
      <c r="B26" s="7">
        <v>52</v>
      </c>
      <c r="C26" s="6">
        <f t="shared" si="0"/>
        <v>10</v>
      </c>
      <c r="D26" s="7">
        <v>3</v>
      </c>
      <c r="E26" s="7">
        <v>7</v>
      </c>
      <c r="F26" s="7">
        <v>6</v>
      </c>
      <c r="G26" s="6">
        <f t="shared" si="1"/>
        <v>0</v>
      </c>
      <c r="H26" s="7">
        <v>0</v>
      </c>
      <c r="I26" s="7">
        <v>0</v>
      </c>
    </row>
    <row r="27" spans="1:9" x14ac:dyDescent="0.25">
      <c r="A27" s="4" t="s">
        <v>30</v>
      </c>
      <c r="B27" s="7">
        <v>29</v>
      </c>
      <c r="C27" s="6">
        <f t="shared" si="0"/>
        <v>8</v>
      </c>
      <c r="D27" s="7">
        <v>1</v>
      </c>
      <c r="E27" s="7">
        <v>7</v>
      </c>
      <c r="F27" s="7">
        <v>7</v>
      </c>
      <c r="G27" s="6">
        <f t="shared" si="1"/>
        <v>2</v>
      </c>
      <c r="H27" s="7">
        <v>0</v>
      </c>
      <c r="I27" s="7">
        <v>2</v>
      </c>
    </row>
    <row r="28" spans="1:9" x14ac:dyDescent="0.25">
      <c r="A28" s="4" t="s">
        <v>31</v>
      </c>
      <c r="B28" s="7">
        <v>19</v>
      </c>
      <c r="C28" s="6">
        <f t="shared" si="0"/>
        <v>0</v>
      </c>
      <c r="D28" s="7">
        <v>0</v>
      </c>
      <c r="E28" s="7">
        <v>0</v>
      </c>
      <c r="F28" s="7">
        <v>7</v>
      </c>
      <c r="G28" s="6">
        <f t="shared" si="1"/>
        <v>0</v>
      </c>
      <c r="H28" s="7">
        <v>0</v>
      </c>
      <c r="I28" s="7">
        <v>0</v>
      </c>
    </row>
    <row r="29" spans="1:9" x14ac:dyDescent="0.25">
      <c r="A29" s="9" t="s">
        <v>32</v>
      </c>
      <c r="B29" s="10">
        <f>SUM(B5:B28)</f>
        <v>999</v>
      </c>
      <c r="C29" s="10">
        <f t="shared" ref="C29:I29" si="2">SUM(C5:C28)</f>
        <v>158</v>
      </c>
      <c r="D29" s="10">
        <f t="shared" si="2"/>
        <v>73</v>
      </c>
      <c r="E29" s="10">
        <f t="shared" si="2"/>
        <v>91</v>
      </c>
      <c r="F29" s="10">
        <f t="shared" si="2"/>
        <v>116</v>
      </c>
      <c r="G29" s="10">
        <f t="shared" si="2"/>
        <v>14</v>
      </c>
      <c r="H29" s="10">
        <f t="shared" si="2"/>
        <v>0</v>
      </c>
      <c r="I29" s="10">
        <f t="shared" si="2"/>
        <v>15</v>
      </c>
    </row>
  </sheetData>
  <mergeCells count="5">
    <mergeCell ref="A1:I1"/>
    <mergeCell ref="A2:I2"/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10" sqref="I10"/>
    </sheetView>
  </sheetViews>
  <sheetFormatPr defaultColWidth="8.7109375" defaultRowHeight="15" x14ac:dyDescent="0.25"/>
  <cols>
    <col min="1" max="1" width="25.28515625" style="11" customWidth="1"/>
    <col min="2" max="2" width="14.28515625" style="11" customWidth="1"/>
    <col min="3" max="3" width="16.28515625" style="11" customWidth="1"/>
    <col min="4" max="4" width="14" style="11" customWidth="1"/>
    <col min="5" max="5" width="12.7109375" style="11" customWidth="1"/>
    <col min="6" max="6" width="14.42578125" style="11" customWidth="1"/>
    <col min="7" max="7" width="15.28515625" style="11" customWidth="1"/>
    <col min="8" max="8" width="14.28515625" style="11" customWidth="1"/>
    <col min="9" max="9" width="12" style="11" customWidth="1"/>
    <col min="10" max="16384" width="8.7109375" style="11"/>
  </cols>
  <sheetData>
    <row r="1" spans="1:9" ht="15.75" x14ac:dyDescent="0.25">
      <c r="A1" s="28" t="s">
        <v>33</v>
      </c>
      <c r="B1" s="28"/>
      <c r="C1" s="28"/>
      <c r="D1" s="28"/>
      <c r="E1" s="28"/>
      <c r="F1" s="28"/>
      <c r="G1" s="28"/>
      <c r="H1" s="28"/>
      <c r="I1" s="28"/>
    </row>
    <row r="2" spans="1:9" ht="66" customHeight="1" x14ac:dyDescent="0.25">
      <c r="A2" s="29" t="s">
        <v>71</v>
      </c>
      <c r="B2" s="29"/>
      <c r="C2" s="29"/>
      <c r="D2" s="29"/>
      <c r="E2" s="29"/>
      <c r="F2" s="29"/>
      <c r="G2" s="29"/>
      <c r="H2" s="29"/>
      <c r="I2" s="29"/>
    </row>
    <row r="3" spans="1:9" ht="15.75" x14ac:dyDescent="0.25">
      <c r="A3" s="30" t="s">
        <v>1</v>
      </c>
      <c r="B3" s="31" t="s">
        <v>2</v>
      </c>
      <c r="C3" s="31"/>
      <c r="D3" s="31"/>
      <c r="E3" s="31"/>
      <c r="F3" s="31" t="s">
        <v>3</v>
      </c>
      <c r="G3" s="31"/>
      <c r="H3" s="31"/>
      <c r="I3" s="31"/>
    </row>
    <row r="4" spans="1:9" ht="69" customHeight="1" x14ac:dyDescent="0.25">
      <c r="A4" s="30"/>
      <c r="B4" s="2" t="s">
        <v>4</v>
      </c>
      <c r="C4" s="2" t="s">
        <v>5</v>
      </c>
      <c r="D4" s="2" t="s">
        <v>6</v>
      </c>
      <c r="E4" s="2" t="s">
        <v>7</v>
      </c>
      <c r="F4" s="2" t="s">
        <v>4</v>
      </c>
      <c r="G4" s="2" t="s">
        <v>5</v>
      </c>
      <c r="H4" s="2" t="s">
        <v>6</v>
      </c>
      <c r="I4" s="2" t="s">
        <v>7</v>
      </c>
    </row>
    <row r="5" spans="1:9" ht="15.75" x14ac:dyDescent="0.25">
      <c r="A5" s="4" t="s">
        <v>12</v>
      </c>
      <c r="B5" s="12">
        <f>B6++B7++B8+B9</f>
        <v>61</v>
      </c>
      <c r="C5" s="8">
        <f>D5+E5</f>
        <v>6</v>
      </c>
      <c r="D5" s="8">
        <f t="shared" ref="D5:I5" si="0">D6++D7++D8+D9</f>
        <v>4</v>
      </c>
      <c r="E5" s="8">
        <f t="shared" si="0"/>
        <v>2</v>
      </c>
      <c r="F5" s="8">
        <f t="shared" si="0"/>
        <v>0</v>
      </c>
      <c r="G5" s="8">
        <f>H5+I5</f>
        <v>0</v>
      </c>
      <c r="H5" s="8">
        <f t="shared" si="0"/>
        <v>0</v>
      </c>
      <c r="I5" s="8">
        <f t="shared" si="0"/>
        <v>0</v>
      </c>
    </row>
    <row r="6" spans="1:9" ht="15.75" x14ac:dyDescent="0.25">
      <c r="A6" s="13" t="s">
        <v>34</v>
      </c>
      <c r="B6" s="14">
        <v>0</v>
      </c>
      <c r="C6" s="8">
        <f t="shared" ref="C6:C12" si="1">D6+E6</f>
        <v>0</v>
      </c>
      <c r="D6" s="7">
        <v>0</v>
      </c>
      <c r="E6" s="7">
        <v>0</v>
      </c>
      <c r="F6" s="7"/>
      <c r="G6" s="8">
        <f t="shared" ref="G6:G12" si="2">H6+I6</f>
        <v>0</v>
      </c>
      <c r="H6" s="7"/>
      <c r="I6" s="7"/>
    </row>
    <row r="7" spans="1:9" ht="15.75" x14ac:dyDescent="0.25">
      <c r="A7" s="13" t="s">
        <v>35</v>
      </c>
      <c r="B7" s="14">
        <v>30</v>
      </c>
      <c r="C7" s="8">
        <f t="shared" si="1"/>
        <v>4</v>
      </c>
      <c r="D7" s="7">
        <v>2</v>
      </c>
      <c r="E7" s="7">
        <v>2</v>
      </c>
      <c r="F7" s="7"/>
      <c r="G7" s="8">
        <f t="shared" si="2"/>
        <v>0</v>
      </c>
      <c r="H7" s="7"/>
      <c r="I7" s="7"/>
    </row>
    <row r="8" spans="1:9" ht="31.5" x14ac:dyDescent="0.25">
      <c r="A8" s="13" t="s">
        <v>36</v>
      </c>
      <c r="B8" s="14">
        <v>0</v>
      </c>
      <c r="C8" s="8">
        <f t="shared" si="1"/>
        <v>0</v>
      </c>
      <c r="D8" s="7">
        <v>0</v>
      </c>
      <c r="E8" s="7">
        <v>0</v>
      </c>
      <c r="F8" s="7"/>
      <c r="G8" s="8">
        <f t="shared" si="2"/>
        <v>0</v>
      </c>
      <c r="H8" s="7"/>
      <c r="I8" s="7"/>
    </row>
    <row r="9" spans="1:9" ht="31.5" x14ac:dyDescent="0.25">
      <c r="A9" s="13" t="s">
        <v>37</v>
      </c>
      <c r="B9" s="14">
        <v>31</v>
      </c>
      <c r="C9" s="8">
        <f t="shared" si="1"/>
        <v>2</v>
      </c>
      <c r="D9" s="7">
        <v>2</v>
      </c>
      <c r="E9" s="7">
        <v>0</v>
      </c>
      <c r="F9" s="7"/>
      <c r="G9" s="8">
        <f t="shared" si="2"/>
        <v>0</v>
      </c>
      <c r="H9" s="7"/>
      <c r="I9" s="7"/>
    </row>
    <row r="10" spans="1:9" ht="15.75" x14ac:dyDescent="0.25">
      <c r="A10" s="4" t="s">
        <v>25</v>
      </c>
      <c r="B10" s="12">
        <v>34</v>
      </c>
      <c r="C10" s="8">
        <v>9</v>
      </c>
      <c r="D10" s="8">
        <v>3</v>
      </c>
      <c r="E10" s="8">
        <v>6</v>
      </c>
      <c r="F10" s="8">
        <v>3</v>
      </c>
      <c r="G10" s="8">
        <f t="shared" si="2"/>
        <v>1</v>
      </c>
      <c r="H10" s="8">
        <f t="shared" ref="F10:I10" si="3">H11+H12</f>
        <v>0</v>
      </c>
      <c r="I10" s="8">
        <v>1</v>
      </c>
    </row>
    <row r="11" spans="1:9" ht="31.5" x14ac:dyDescent="0.25">
      <c r="A11" s="13" t="s">
        <v>38</v>
      </c>
      <c r="B11" s="26">
        <v>20</v>
      </c>
      <c r="C11" s="8">
        <f t="shared" si="1"/>
        <v>7</v>
      </c>
      <c r="D11" s="27">
        <v>2</v>
      </c>
      <c r="E11" s="27">
        <v>5</v>
      </c>
      <c r="F11" s="15">
        <v>0</v>
      </c>
      <c r="G11" s="8">
        <f t="shared" si="2"/>
        <v>0</v>
      </c>
      <c r="H11" s="15">
        <v>0</v>
      </c>
      <c r="I11" s="15">
        <v>0</v>
      </c>
    </row>
    <row r="12" spans="1:9" ht="31.5" x14ac:dyDescent="0.25">
      <c r="A12" s="13" t="s">
        <v>39</v>
      </c>
      <c r="B12" s="26">
        <v>14</v>
      </c>
      <c r="C12" s="8">
        <f t="shared" si="1"/>
        <v>2</v>
      </c>
      <c r="D12" s="27">
        <v>1</v>
      </c>
      <c r="E12" s="27">
        <v>1</v>
      </c>
      <c r="F12" s="15">
        <v>3</v>
      </c>
      <c r="G12" s="8">
        <f t="shared" si="2"/>
        <v>1</v>
      </c>
      <c r="H12" s="15">
        <v>0</v>
      </c>
      <c r="I12" s="15">
        <v>1</v>
      </c>
    </row>
  </sheetData>
  <mergeCells count="5">
    <mergeCell ref="A1:I1"/>
    <mergeCell ref="A2:I2"/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D6" sqref="D6"/>
    </sheetView>
  </sheetViews>
  <sheetFormatPr defaultColWidth="8.7109375" defaultRowHeight="15" x14ac:dyDescent="0.25"/>
  <cols>
    <col min="1" max="1" width="28.5703125" style="11" customWidth="1"/>
    <col min="2" max="2" width="14" style="11" customWidth="1"/>
    <col min="3" max="3" width="15.85546875" style="11" customWidth="1"/>
    <col min="4" max="4" width="12.140625" style="11" customWidth="1"/>
    <col min="5" max="5" width="14.28515625" style="11" customWidth="1"/>
    <col min="6" max="6" width="15" style="11" customWidth="1"/>
    <col min="7" max="7" width="12.28515625" style="11" customWidth="1"/>
    <col min="8" max="9" width="14.140625" style="11" customWidth="1"/>
    <col min="10" max="10" width="12" style="11" customWidth="1"/>
    <col min="11" max="16384" width="8.7109375" style="11"/>
  </cols>
  <sheetData>
    <row r="1" spans="1:11" ht="15.75" x14ac:dyDescent="0.25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39" customHeight="1" x14ac:dyDescent="0.25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5"/>
      <c r="K2" s="16"/>
    </row>
    <row r="3" spans="1:11" ht="15.75" x14ac:dyDescent="0.25">
      <c r="A3" s="30" t="s">
        <v>68</v>
      </c>
      <c r="B3" s="31" t="s">
        <v>19</v>
      </c>
      <c r="C3" s="31"/>
      <c r="D3" s="31"/>
      <c r="E3" s="31" t="s">
        <v>24</v>
      </c>
      <c r="F3" s="31"/>
      <c r="G3" s="31"/>
      <c r="H3" s="36" t="s">
        <v>42</v>
      </c>
      <c r="I3" s="36"/>
      <c r="J3" s="36"/>
    </row>
    <row r="4" spans="1:11" ht="15.75" x14ac:dyDescent="0.25">
      <c r="A4" s="30"/>
      <c r="B4" s="31" t="s">
        <v>43</v>
      </c>
      <c r="C4" s="31"/>
      <c r="D4" s="31"/>
      <c r="E4" s="31"/>
      <c r="F4" s="31"/>
      <c r="G4" s="31"/>
      <c r="H4" s="36" t="s">
        <v>44</v>
      </c>
      <c r="I4" s="36"/>
      <c r="J4" s="36"/>
    </row>
    <row r="5" spans="1:11" ht="15.75" x14ac:dyDescent="0.25">
      <c r="A5" s="30"/>
      <c r="B5" s="2" t="s">
        <v>45</v>
      </c>
      <c r="C5" s="2" t="s">
        <v>46</v>
      </c>
      <c r="D5" s="2" t="s">
        <v>47</v>
      </c>
      <c r="E5" s="2" t="s">
        <v>45</v>
      </c>
      <c r="F5" s="2" t="s">
        <v>46</v>
      </c>
      <c r="G5" s="2" t="s">
        <v>47</v>
      </c>
      <c r="H5" s="2" t="s">
        <v>45</v>
      </c>
      <c r="I5" s="2" t="s">
        <v>46</v>
      </c>
      <c r="J5" s="2" t="s">
        <v>47</v>
      </c>
    </row>
    <row r="6" spans="1:11" ht="25.5" customHeight="1" x14ac:dyDescent="0.25">
      <c r="A6" s="24" t="s">
        <v>70</v>
      </c>
      <c r="B6" s="3">
        <v>15</v>
      </c>
      <c r="C6" s="3">
        <v>1</v>
      </c>
      <c r="D6" s="3">
        <v>0</v>
      </c>
      <c r="E6" s="3">
        <v>11</v>
      </c>
      <c r="F6" s="3">
        <v>1</v>
      </c>
      <c r="G6" s="3">
        <v>3</v>
      </c>
      <c r="H6" s="17">
        <f>B6+E6</f>
        <v>26</v>
      </c>
      <c r="I6" s="17">
        <f t="shared" ref="I6:J6" si="0">C6+F6</f>
        <v>2</v>
      </c>
      <c r="J6" s="17">
        <f t="shared" si="0"/>
        <v>3</v>
      </c>
    </row>
  </sheetData>
  <mergeCells count="8">
    <mergeCell ref="A1:J1"/>
    <mergeCell ref="A2:J2"/>
    <mergeCell ref="A3:A5"/>
    <mergeCell ref="B3:D3"/>
    <mergeCell ref="E3:G3"/>
    <mergeCell ref="H3:J3"/>
    <mergeCell ref="B4:G4"/>
    <mergeCell ref="H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9"/>
  <sheetViews>
    <sheetView workbookViewId="0">
      <selection activeCell="D5" sqref="D5"/>
    </sheetView>
  </sheetViews>
  <sheetFormatPr defaultColWidth="8.7109375" defaultRowHeight="15" x14ac:dyDescent="0.25"/>
  <cols>
    <col min="1" max="1" width="8.7109375" style="11"/>
    <col min="2" max="2" width="24.5703125" style="11" customWidth="1"/>
    <col min="3" max="3" width="16.7109375" style="11" customWidth="1"/>
    <col min="4" max="4" width="19.85546875" style="11" customWidth="1"/>
    <col min="5" max="5" width="24" style="11" customWidth="1"/>
    <col min="6" max="6" width="21.85546875" style="11" customWidth="1"/>
    <col min="7" max="10" width="23.7109375" style="11" customWidth="1"/>
    <col min="11" max="11" width="18.85546875" style="11" customWidth="1"/>
    <col min="12" max="12" width="18.42578125" style="11" customWidth="1"/>
    <col min="13" max="13" width="17.5703125" style="11" customWidth="1"/>
    <col min="14" max="16384" width="8.7109375" style="11"/>
  </cols>
  <sheetData>
    <row r="2" spans="1:33" x14ac:dyDescent="0.25">
      <c r="B2" s="37" t="s">
        <v>49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33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33" ht="129.94999999999999" customHeight="1" x14ac:dyDescent="0.25">
      <c r="A4" s="20"/>
      <c r="B4" s="2" t="s">
        <v>57</v>
      </c>
      <c r="C4" s="2" t="s">
        <v>58</v>
      </c>
      <c r="D4" s="2" t="s">
        <v>59</v>
      </c>
      <c r="E4" s="2" t="s">
        <v>60</v>
      </c>
      <c r="F4" s="2" t="s">
        <v>61</v>
      </c>
      <c r="G4" s="2" t="s">
        <v>62</v>
      </c>
      <c r="H4" s="2" t="s">
        <v>63</v>
      </c>
      <c r="I4" s="2" t="s">
        <v>64</v>
      </c>
      <c r="J4" s="2" t="s">
        <v>65</v>
      </c>
      <c r="K4" s="2" t="s">
        <v>66</v>
      </c>
      <c r="L4" s="2" t="s">
        <v>67</v>
      </c>
      <c r="M4" s="23"/>
    </row>
    <row r="5" spans="1:33" s="15" customFormat="1" ht="44.1" customHeight="1" x14ac:dyDescent="0.25">
      <c r="B5" s="25" t="s">
        <v>72</v>
      </c>
      <c r="C5" s="15">
        <v>125</v>
      </c>
      <c r="D5" s="15">
        <v>44</v>
      </c>
      <c r="E5" s="15">
        <v>0</v>
      </c>
      <c r="F5" s="15">
        <v>0</v>
      </c>
      <c r="G5" s="15">
        <v>0</v>
      </c>
      <c r="H5" s="15">
        <v>0</v>
      </c>
      <c r="I5" s="15">
        <v>1</v>
      </c>
      <c r="K5" s="15">
        <v>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9" spans="1:33" x14ac:dyDescent="0.25">
      <c r="B9" s="39" t="s">
        <v>56</v>
      </c>
      <c r="C9" s="39"/>
      <c r="D9" s="39"/>
      <c r="E9" s="39"/>
      <c r="F9" s="39"/>
      <c r="G9" s="39"/>
      <c r="H9" s="39"/>
    </row>
  </sheetData>
  <mergeCells count="2">
    <mergeCell ref="B2:L3"/>
    <mergeCell ref="B9:H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D13" sqref="D13"/>
    </sheetView>
  </sheetViews>
  <sheetFormatPr defaultColWidth="9.140625" defaultRowHeight="15.75" x14ac:dyDescent="0.25"/>
  <cols>
    <col min="1" max="1" width="24.28515625" style="1" customWidth="1"/>
    <col min="2" max="2" width="23.5703125" style="1" customWidth="1"/>
    <col min="3" max="3" width="22.28515625" style="1" customWidth="1"/>
    <col min="4" max="4" width="23.85546875" style="1" customWidth="1"/>
    <col min="5" max="5" width="23.5703125" style="1" customWidth="1"/>
    <col min="6" max="16384" width="9.140625" style="1"/>
  </cols>
  <sheetData>
    <row r="1" spans="1:5" x14ac:dyDescent="0.25">
      <c r="A1" s="41" t="s">
        <v>48</v>
      </c>
      <c r="B1" s="41"/>
      <c r="C1" s="41"/>
      <c r="D1" s="41"/>
      <c r="E1" s="41"/>
    </row>
    <row r="2" spans="1:5" ht="32.25" customHeight="1" x14ac:dyDescent="0.25">
      <c r="A2" s="42" t="s">
        <v>49</v>
      </c>
      <c r="B2" s="42"/>
      <c r="C2" s="42"/>
      <c r="D2" s="42"/>
      <c r="E2" s="42"/>
    </row>
    <row r="3" spans="1:5" ht="22.5" customHeight="1" x14ac:dyDescent="0.25">
      <c r="A3" s="30" t="s">
        <v>50</v>
      </c>
      <c r="B3" s="30" t="s">
        <v>51</v>
      </c>
      <c r="C3" s="31" t="s">
        <v>52</v>
      </c>
      <c r="D3" s="31"/>
      <c r="E3" s="31"/>
    </row>
    <row r="4" spans="1:5" ht="18.75" customHeight="1" x14ac:dyDescent="0.25">
      <c r="A4" s="30"/>
      <c r="B4" s="30"/>
      <c r="C4" s="2" t="s">
        <v>2</v>
      </c>
      <c r="D4" s="2" t="s">
        <v>3</v>
      </c>
      <c r="E4" s="2" t="s">
        <v>53</v>
      </c>
    </row>
    <row r="5" spans="1:5" ht="15.75" customHeight="1" x14ac:dyDescent="0.25">
      <c r="A5" s="40"/>
      <c r="B5" s="5">
        <v>4</v>
      </c>
      <c r="C5" s="5">
        <v>15</v>
      </c>
      <c r="D5" s="5">
        <v>0</v>
      </c>
      <c r="E5" s="5"/>
    </row>
    <row r="6" spans="1:5" x14ac:dyDescent="0.25">
      <c r="A6" s="40"/>
      <c r="B6" s="5">
        <v>5</v>
      </c>
      <c r="C6" s="5">
        <v>19</v>
      </c>
      <c r="D6" s="5">
        <v>2</v>
      </c>
      <c r="E6" s="5"/>
    </row>
    <row r="7" spans="1:5" x14ac:dyDescent="0.25">
      <c r="A7" s="40"/>
      <c r="B7" s="5">
        <v>6</v>
      </c>
      <c r="C7" s="5">
        <v>20</v>
      </c>
      <c r="D7" s="5">
        <v>2</v>
      </c>
      <c r="E7" s="5"/>
    </row>
    <row r="8" spans="1:5" x14ac:dyDescent="0.25">
      <c r="A8" s="40"/>
      <c r="B8" s="5">
        <v>7</v>
      </c>
      <c r="C8" s="5">
        <v>19</v>
      </c>
      <c r="D8" s="5">
        <v>9</v>
      </c>
      <c r="E8" s="5"/>
    </row>
    <row r="9" spans="1:5" x14ac:dyDescent="0.25">
      <c r="A9" s="40"/>
      <c r="B9" s="5">
        <v>8</v>
      </c>
      <c r="C9" s="5">
        <v>15</v>
      </c>
      <c r="D9" s="5">
        <v>8</v>
      </c>
      <c r="E9" s="5"/>
    </row>
    <row r="10" spans="1:5" x14ac:dyDescent="0.25">
      <c r="A10" s="40"/>
      <c r="B10" s="5">
        <v>9</v>
      </c>
      <c r="C10" s="5">
        <v>25</v>
      </c>
      <c r="D10" s="5">
        <v>12</v>
      </c>
      <c r="E10" s="5"/>
    </row>
    <row r="11" spans="1:5" x14ac:dyDescent="0.25">
      <c r="A11" s="40"/>
      <c r="B11" s="18">
        <v>10</v>
      </c>
      <c r="C11" s="19">
        <v>3</v>
      </c>
      <c r="D11" s="19">
        <v>3</v>
      </c>
      <c r="E11" s="19"/>
    </row>
    <row r="12" spans="1:5" x14ac:dyDescent="0.25">
      <c r="A12" s="40"/>
      <c r="B12" s="18" t="s">
        <v>54</v>
      </c>
      <c r="C12" s="19">
        <v>9</v>
      </c>
      <c r="D12" s="19">
        <v>8</v>
      </c>
      <c r="E12" s="19"/>
    </row>
    <row r="13" spans="1:5" x14ac:dyDescent="0.25">
      <c r="A13" s="40"/>
      <c r="B13" s="20" t="s">
        <v>55</v>
      </c>
      <c r="C13" s="21">
        <f>SUM(C5:C12)</f>
        <v>125</v>
      </c>
      <c r="D13" s="21">
        <f t="shared" ref="D13:E13" si="0">SUM(D5:D12)</f>
        <v>44</v>
      </c>
      <c r="E13" s="21">
        <f t="shared" si="0"/>
        <v>0</v>
      </c>
    </row>
    <row r="14" spans="1:5" x14ac:dyDescent="0.25">
      <c r="B14" s="22"/>
    </row>
    <row r="15" spans="1:5" x14ac:dyDescent="0.25">
      <c r="A15" s="1" t="s">
        <v>56</v>
      </c>
    </row>
  </sheetData>
  <mergeCells count="6">
    <mergeCell ref="A5:A13"/>
    <mergeCell ref="A1:E1"/>
    <mergeCell ref="A2:E2"/>
    <mergeCell ref="A3:A4"/>
    <mergeCell ref="B3:B4"/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Форма 1</vt:lpstr>
      <vt:lpstr>Форма 1п</vt:lpstr>
      <vt:lpstr>Форма 2</vt:lpstr>
      <vt:lpstr>Форма 3</vt:lpstr>
      <vt:lpstr>Форма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Avrora1</dc:creator>
  <cp:lastModifiedBy>ааа</cp:lastModifiedBy>
  <dcterms:created xsi:type="dcterms:W3CDTF">2015-06-05T18:19:34Z</dcterms:created>
  <dcterms:modified xsi:type="dcterms:W3CDTF">2025-12-12T07:14:56Z</dcterms:modified>
</cp:coreProperties>
</file>